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wa.sojka\AppData\Local\Microsoft\Windows\INetCache\Content.Outlook\BQQN3H6F\"/>
    </mc:Choice>
  </mc:AlternateContent>
  <xr:revisionPtr revIDLastSave="0" documentId="13_ncr:1_{0294F161-D2D2-451D-A3CD-77AD6AF659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nik" sheetId="2" r:id="rId1"/>
  </sheets>
  <definedNames>
    <definedName name="_xlnm._FilterDatabase" localSheetId="0" hidden="1">Cennik!$A$4:$J$96</definedName>
    <definedName name="_xlnm.Print_Area" localSheetId="0">Cennik!$A$1:$J$96</definedName>
    <definedName name="_xlnm.Print_Titles" localSheetId="0">Cennik!$4:$4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2" l="1"/>
  <c r="E83" i="2"/>
  <c r="E44" i="2"/>
  <c r="E76" i="2"/>
  <c r="E7" i="2"/>
  <c r="E9" i="2"/>
  <c r="E30" i="2"/>
  <c r="E8" i="2"/>
  <c r="E5" i="2"/>
  <c r="E29" i="2"/>
  <c r="E24" i="2"/>
  <c r="E28" i="2"/>
  <c r="E32" i="2"/>
  <c r="E37" i="2"/>
  <c r="E18" i="2"/>
  <c r="E31" i="2"/>
  <c r="E13" i="2"/>
  <c r="E38" i="2"/>
  <c r="E36" i="2"/>
  <c r="E25" i="2"/>
  <c r="E35" i="2"/>
  <c r="E46" i="2"/>
  <c r="E34" i="2"/>
  <c r="E86" i="2"/>
  <c r="E19" i="2"/>
  <c r="E27" i="2"/>
  <c r="E12" i="2"/>
  <c r="E79" i="2"/>
  <c r="E78" i="2"/>
  <c r="E21" i="2"/>
  <c r="E11" i="2"/>
  <c r="E17" i="2"/>
  <c r="E85" i="2"/>
  <c r="E45" i="2"/>
  <c r="E80" i="2"/>
  <c r="E81" i="2"/>
  <c r="E20" i="2"/>
  <c r="E26" i="2"/>
  <c r="E10" i="2"/>
  <c r="E43" i="2"/>
  <c r="E84" i="2"/>
  <c r="E40" i="2"/>
  <c r="E41" i="2"/>
  <c r="E42" i="2"/>
  <c r="E33" i="2"/>
  <c r="E16" i="2"/>
  <c r="E6" i="2"/>
  <c r="E47" i="2"/>
  <c r="E15" i="2"/>
  <c r="E39" i="2"/>
  <c r="E22" i="2"/>
  <c r="E14" i="2"/>
  <c r="E82" i="2"/>
  <c r="E48" i="2"/>
  <c r="E66" i="2"/>
  <c r="E69" i="2"/>
  <c r="E75" i="2"/>
  <c r="E63" i="2"/>
  <c r="E51" i="2"/>
  <c r="E54" i="2"/>
  <c r="E71" i="2"/>
  <c r="E74" i="2"/>
  <c r="E96" i="2"/>
  <c r="E68" i="2"/>
  <c r="E65" i="2"/>
  <c r="E95" i="2"/>
  <c r="E94" i="2"/>
  <c r="E93" i="2"/>
  <c r="E50" i="2"/>
  <c r="E70" i="2"/>
  <c r="E62" i="2"/>
  <c r="E58" i="2"/>
  <c r="E73" i="2"/>
  <c r="E67" i="2"/>
  <c r="E59" i="2"/>
  <c r="E64" i="2"/>
  <c r="E92" i="2"/>
  <c r="E91" i="2"/>
  <c r="E53" i="2"/>
  <c r="E56" i="2"/>
  <c r="E57" i="2"/>
  <c r="E55" i="2"/>
  <c r="E49" i="2"/>
  <c r="E61" i="2"/>
  <c r="E52" i="2"/>
  <c r="E90" i="2"/>
  <c r="E89" i="2"/>
  <c r="E88" i="2"/>
  <c r="E60" i="2"/>
  <c r="E87" i="2"/>
  <c r="E23" i="2"/>
  <c r="E72" i="2"/>
</calcChain>
</file>

<file path=xl/sharedStrings.xml><?xml version="1.0" encoding="utf-8"?>
<sst xmlns="http://schemas.openxmlformats.org/spreadsheetml/2006/main" count="708" uniqueCount="329">
  <si>
    <t/>
  </si>
  <si>
    <t>199826-6</t>
  </si>
  <si>
    <t>[3] (NR) ZACISK SZYBKOMOCUJĄCY (2SZT.)</t>
  </si>
  <si>
    <t>B-42438</t>
  </si>
  <si>
    <t>[3] (NR)WKRĘTAK DO WYKRĘCANIA USZK.WKRĘTÓW PH2x125</t>
  </si>
  <si>
    <t>B-42444-10</t>
  </si>
  <si>
    <t>[3] (NR)WKRĘTAK DO WYKRĘCANIA USZK.WKRĘTÓW PH3x150</t>
  </si>
  <si>
    <t>10SZT</t>
  </si>
  <si>
    <t>B-42444</t>
  </si>
  <si>
    <t>B-42450</t>
  </si>
  <si>
    <t>B-42450-10</t>
  </si>
  <si>
    <t>[3] (NR)WKRĘTAK DO WYKRĘCANIA USZK.WKRĘTÓW PZ2x125</t>
  </si>
  <si>
    <t>B-42466-10</t>
  </si>
  <si>
    <t>[3] (NR)WKRĘTAK DO WYKRĘCANIA USZK.WKRĘTÓW PZ3x150</t>
  </si>
  <si>
    <t>B-42466</t>
  </si>
  <si>
    <t>B-57146</t>
  </si>
  <si>
    <t>[3] (NR) TAŚMA MIERNICZA 5,5M/25MM</t>
  </si>
  <si>
    <t>B-57152</t>
  </si>
  <si>
    <t>[3] (NR) TAŚMA MIERNICZA 7,5M/25MM</t>
  </si>
  <si>
    <t>B-57168</t>
  </si>
  <si>
    <t>[3] (NR) TAŚMA MIERNICZA 10M/25MM</t>
  </si>
  <si>
    <t>B-57174</t>
  </si>
  <si>
    <t>[3] (NR) TAŚMA MIERNICZA Z LINKĄ ZABEZP. 7,5M/25MM</t>
  </si>
  <si>
    <t>B-65414</t>
  </si>
  <si>
    <t>[3] (NR) KLUCZ NASTAWNY 150MM</t>
  </si>
  <si>
    <t>B-65420</t>
  </si>
  <si>
    <t>[3] (NR) KLUCZ NASTAWNY 200MM</t>
  </si>
  <si>
    <t>B-65436</t>
  </si>
  <si>
    <t>[3] (NR) KLUCZ NASTAWNY 250MM</t>
  </si>
  <si>
    <t>B-65442</t>
  </si>
  <si>
    <t>[3] (NR) KLUCZ NASTAWNY 300MM</t>
  </si>
  <si>
    <t>B-65458</t>
  </si>
  <si>
    <t>[3] (NR) KLUCZ NASTAWNY 150MM Z KOMP.NASADEK 11SZT</t>
  </si>
  <si>
    <t>PRZELOTOWYCH</t>
  </si>
  <si>
    <t>B-65470</t>
  </si>
  <si>
    <t>[3] (NR) KLUCZ NASTAWNY Z BLOKADĄ 250MM</t>
  </si>
  <si>
    <t>B-65486</t>
  </si>
  <si>
    <t>[3] (NR) SZCZYPCE DO RUR 250MM</t>
  </si>
  <si>
    <t>B-65492</t>
  </si>
  <si>
    <t>[3] (NR) SZCZYPCE DO RUR 300MM</t>
  </si>
  <si>
    <t>B-65501</t>
  </si>
  <si>
    <t>[3] (NR) NOŻ SKŁADANY Z WYMIENNYMI OSTRZAMI</t>
  </si>
  <si>
    <t>B-65517</t>
  </si>
  <si>
    <t>[3] (NR) NOŻE WYMIENNE 10SZT</t>
  </si>
  <si>
    <t>B-65523</t>
  </si>
  <si>
    <t>[3] (NR) ZESTAW KLUCZY Z GRZECHOTKĄ 8SZT (8-19)</t>
  </si>
  <si>
    <t>8,10,12,13,14,15,17,19MM</t>
  </si>
  <si>
    <t>B-65539</t>
  </si>
  <si>
    <t>[3] (NR) ZESTAW KLUCZY 9SZT</t>
  </si>
  <si>
    <t>(8,10,12,13,14,15,16,17,18)</t>
  </si>
  <si>
    <t>B-65545</t>
  </si>
  <si>
    <t>[3] (NR) ZESTAW KLUCZY PODWÓJNYCH 5SZT</t>
  </si>
  <si>
    <t>9x11,10x12,13x14,</t>
  </si>
  <si>
    <t>15x17,16x18</t>
  </si>
  <si>
    <t>B-65551</t>
  </si>
  <si>
    <t>[3] (NR) ZESTAW PODWÓJNYCH KLUCZY OCZKOWYCH 5SZT</t>
  </si>
  <si>
    <t>8x9, 10x11, 12x13</t>
  </si>
  <si>
    <t>14x15, 18x19mm</t>
  </si>
  <si>
    <t>B-65567</t>
  </si>
  <si>
    <t>[3] (NR)ZESTAW NASADEK+KLUCZ 1/4"  Z GRZECH. 34SZT</t>
  </si>
  <si>
    <t>B-65573</t>
  </si>
  <si>
    <t>[3] (NR)ZESTAW NASADEK+KLUCZ 3/8"  Z GRZECH. 23SZT</t>
  </si>
  <si>
    <t>B-65589</t>
  </si>
  <si>
    <t>[3] (NR)ZESTAW NASADEK+KLUCZ 1/2"  Z GRZECH. 23SZT</t>
  </si>
  <si>
    <t>B-65595</t>
  </si>
  <si>
    <t>[3] (NR)ZEST. NASADEK+KLUCZ Z ADAPT. 1/4,3/8 14SZT</t>
  </si>
  <si>
    <t>10,11,12,13,14,15,16,17,18,19</t>
  </si>
  <si>
    <t>B-65604</t>
  </si>
  <si>
    <t>[3] (NR)ZEST. NASADEK+KLUCZ Z ADAPT. 1/4,3/8 21SZT</t>
  </si>
  <si>
    <t>10-19, 3/8-3/4"</t>
  </si>
  <si>
    <t>PRZELOTOWE</t>
  </si>
  <si>
    <t>B-65610</t>
  </si>
  <si>
    <t>[3] (NR) RĘKOJEŚĆ DO NASADEK</t>
  </si>
  <si>
    <t>B-65626</t>
  </si>
  <si>
    <t>[3] (NR) RĘKOJEŚĆ DO NASADEK Z BLOKADĄ</t>
  </si>
  <si>
    <t>B-65741</t>
  </si>
  <si>
    <t>[3] (NR) SZCZYPCE DO RUR 180MM</t>
  </si>
  <si>
    <t>B-65757</t>
  </si>
  <si>
    <t>[3] (NR) SZCZYPCE DO RUR 240MM</t>
  </si>
  <si>
    <t>B-65763</t>
  </si>
  <si>
    <t>B-65779</t>
  </si>
  <si>
    <t>[3] (NR) MŁOTEK DO GWOŹDZI ZE SZPONEM</t>
  </si>
  <si>
    <t>B-65785</t>
  </si>
  <si>
    <t>[3] (NR) NOŻ Z WYMIENNYMI OSTRZAMI</t>
  </si>
  <si>
    <t>B-65791</t>
  </si>
  <si>
    <t>[3] (NR) NOŻYCE DO BLACHY (CIĘCIE PROSTE)</t>
  </si>
  <si>
    <t>B-65800</t>
  </si>
  <si>
    <t>[3] (NR) NOŻYCE DO BLACHY (CIĘCIE W LEWO)</t>
  </si>
  <si>
    <t>B-65816</t>
  </si>
  <si>
    <t>[3] (NR) NOŻYCE DO BLACHY (CIĘCIE W PRAWO)</t>
  </si>
  <si>
    <t>B-65822</t>
  </si>
  <si>
    <t>[3] (NR) NOŻYCE DO BLACHY (BULLDOG)</t>
  </si>
  <si>
    <t>B-65838</t>
  </si>
  <si>
    <t>[3] (NR) ZESTAW GWINTOWNIKÓW 40SZT</t>
  </si>
  <si>
    <t>B-65866</t>
  </si>
  <si>
    <t>[3] (NR) OBSADA DO GWINTOWNIKÓW ZEWNĘTRZNYCH</t>
  </si>
  <si>
    <t>B-65872</t>
  </si>
  <si>
    <t>[3] (NR) UCHWYT DO GWINTOWNIKÓW WEWNĘTRZNYCH</t>
  </si>
  <si>
    <t>B-65888</t>
  </si>
  <si>
    <t>[3] (NR) ADAPTER DO GWINTOWNIKÓW ZEWNĘTRZNYCH</t>
  </si>
  <si>
    <t>B-65894</t>
  </si>
  <si>
    <t>[3] (NR) ZESTAW KLUCZY IMBUSOWYCH 9SZT</t>
  </si>
  <si>
    <t>1,5;2;2,5;3;4;5;6;8;10</t>
  </si>
  <si>
    <t>B-65903</t>
  </si>
  <si>
    <t>[3] (NR) WKRĘTAK PH1</t>
  </si>
  <si>
    <t>B-65919</t>
  </si>
  <si>
    <t>[3] (NR) WKRĘTAK PH2</t>
  </si>
  <si>
    <t>B-65931</t>
  </si>
  <si>
    <t>[3] (NR) WKRĘTAK PH3</t>
  </si>
  <si>
    <t>B-65947</t>
  </si>
  <si>
    <t>[3] (NR) WKRĘTAK PZ1</t>
  </si>
  <si>
    <t>B-65953</t>
  </si>
  <si>
    <t>[3] (NR) WKRĘTAK PZ2</t>
  </si>
  <si>
    <t>B-65969</t>
  </si>
  <si>
    <t>[3] (NR) WKRĘTAK PZ3</t>
  </si>
  <si>
    <t>B-65975</t>
  </si>
  <si>
    <t>[3] (NR) WKRĘTAK T10</t>
  </si>
  <si>
    <t>B-65981</t>
  </si>
  <si>
    <t>[3] (NR) WKRĘTAK T15</t>
  </si>
  <si>
    <t>B-65997</t>
  </si>
  <si>
    <t>[3] (NR) WKRĘTAK T20</t>
  </si>
  <si>
    <t>B-66008</t>
  </si>
  <si>
    <t>[3] (NR) WKRĘTAK T25</t>
  </si>
  <si>
    <t>B-66014</t>
  </si>
  <si>
    <t>[3] (NR) WKRĘTAK T30</t>
  </si>
  <si>
    <t>B-66020</t>
  </si>
  <si>
    <t>[3] (NR) WKRĘTAK PŁASKI 4MM</t>
  </si>
  <si>
    <t>B-66036</t>
  </si>
  <si>
    <t>[3] (NR) WKRĘTAK PŁASKI 5,5MM</t>
  </si>
  <si>
    <t>B-66042</t>
  </si>
  <si>
    <t>[3] (NR) WKRĘTAK PŁASKI 6,5MM</t>
  </si>
  <si>
    <t>B-66058</t>
  </si>
  <si>
    <t>[3] (NR) WKRĘTAK PŁASKI 8MM</t>
  </si>
  <si>
    <t>B-66064</t>
  </si>
  <si>
    <t>[3] (NR) WKRĘTAK DO POBIJANIA PH1</t>
  </si>
  <si>
    <t>B-66070</t>
  </si>
  <si>
    <t>[3] (NR) WKRĘTAK DO POBIJANIA PH2</t>
  </si>
  <si>
    <t>B-66086</t>
  </si>
  <si>
    <t>[3] (NR) WKRĘTAK DO POBIJANIA PH3</t>
  </si>
  <si>
    <t>B-66092</t>
  </si>
  <si>
    <t>[3] (NR) WKRĘTAK DO POBIJANIA PZ1</t>
  </si>
  <si>
    <t>B-66101</t>
  </si>
  <si>
    <t>[3] (NR) WKRĘTAK DO POBIJANIA PZ2</t>
  </si>
  <si>
    <t>B-66117</t>
  </si>
  <si>
    <t>[3] (NR) WKRĘTAK DO POBIJANIA PZ3</t>
  </si>
  <si>
    <t>D-65713</t>
  </si>
  <si>
    <t>[3] NÓŻ Z ŁAMANYM OSTRZEM</t>
  </si>
  <si>
    <t>D-72914</t>
  </si>
  <si>
    <t>[3] SKROBAK DO FUG</t>
  </si>
  <si>
    <t>D-74734</t>
  </si>
  <si>
    <t>E-04933</t>
  </si>
  <si>
    <t>[3] (NR) WKRĘTAK PŁASKI DO POBIJANIA 5,5MM</t>
  </si>
  <si>
    <t>E-04949</t>
  </si>
  <si>
    <t>[3] (NR) WKRĘTAK PŁASKI DO POBIJANIA 6,5MM</t>
  </si>
  <si>
    <t>E-04955</t>
  </si>
  <si>
    <t>[3] (NR) WKRĘTAK PŁASKI DO POBIJANIA 8,0MM</t>
  </si>
  <si>
    <t>E-06616</t>
  </si>
  <si>
    <t>[3] (NR) ZESTAW NARZĘDZI RĘCZNYCH (120 SZT.)</t>
  </si>
  <si>
    <t>(BITY, NASADKI, ADAPTERY)</t>
  </si>
  <si>
    <t>E-08458</t>
  </si>
  <si>
    <t>[3] (NR) ZESTAW NARZĘDZI RĘCZNYCH (87 SZT.)</t>
  </si>
  <si>
    <t>(BITY, NASADKI, KLUCZE)</t>
  </si>
  <si>
    <t>E-10506</t>
  </si>
  <si>
    <t>[3] (NR) ZESTAW WKRĘTAKÓW 6SZT. (SL4SZT.+PH2SZT.)</t>
  </si>
  <si>
    <t>E-10512</t>
  </si>
  <si>
    <t>[3] (NR) ZESTAW WKRĘTAKÓW 6SZT. (SL4SZT.+PZ2SZT.)</t>
  </si>
  <si>
    <t>E-10528</t>
  </si>
  <si>
    <t>[3] (NR) ZESTAW WKRĘTAKÓW 6SZT. (SL2SZT.+PH2SZT.</t>
  </si>
  <si>
    <t>+PZ2SZT)</t>
  </si>
  <si>
    <t>E-10534</t>
  </si>
  <si>
    <t>[3] (NR) ZESTAW WKRĘTAKÓW 5SZT. (T5SZT.)</t>
  </si>
  <si>
    <t>E-11520</t>
  </si>
  <si>
    <t>E-11520-12</t>
  </si>
  <si>
    <t>[3] (NR) NOŻ SKŁADANY Z WYMIENNYMI OSTRZAMI(12szt)</t>
  </si>
  <si>
    <t>Cardboard display box</t>
  </si>
  <si>
    <t>E-11558</t>
  </si>
  <si>
    <t>[3] (NR) RĘKOJEŚĆ Z GRZECHOTKA DO KLUCZY 1/4"</t>
  </si>
  <si>
    <t>E-11564</t>
  </si>
  <si>
    <t>[3] (NR) RĘKOJEŚĆ Z GRZECHOTKA DO KLUCZY 3/8"</t>
  </si>
  <si>
    <t>E-11570</t>
  </si>
  <si>
    <t>[3] (NR) RĘKOJEŚĆ Z GRZECHOTKA DO KLUCZY 1/2"</t>
  </si>
  <si>
    <t>E-11586</t>
  </si>
  <si>
    <t>[3] (NR) KLUCZ PŁASKO-OCZKOWY 8MM</t>
  </si>
  <si>
    <t>E-11592</t>
  </si>
  <si>
    <t>[3] (NR) KLUCZ PŁASKO-OCZKOWY 10MM</t>
  </si>
  <si>
    <t>E-11601</t>
  </si>
  <si>
    <t>[3] (NR) KLUCZ PŁASKO-OCZKOWY 12MM</t>
  </si>
  <si>
    <t>E-11617</t>
  </si>
  <si>
    <t>[3] (NR) KLUCZ PŁASKO-OCZKOWY 13MM</t>
  </si>
  <si>
    <t>E-11623</t>
  </si>
  <si>
    <t>[3] (NR) KLUCZ PŁASKO-OCZKOWY 14MM</t>
  </si>
  <si>
    <t>E-11639</t>
  </si>
  <si>
    <t>[3] (NR) KLUCZ PŁASKO-OCZKOWY 15MM</t>
  </si>
  <si>
    <t>E-11645</t>
  </si>
  <si>
    <t>[3] (NR) KLUCZ PŁASKO-OCZKOWY 16MM</t>
  </si>
  <si>
    <t>E-11651</t>
  </si>
  <si>
    <t>[3] (NR) KLUCZ PŁASKO-OCZKOWY 17MM</t>
  </si>
  <si>
    <t>E-11667</t>
  </si>
  <si>
    <t>[3] (NR) KLUCZ PŁASKO-OCZKOWY 18MM</t>
  </si>
  <si>
    <t>E-11673</t>
  </si>
  <si>
    <t>[3] (NR) KLUCZ PŁASKO-OCZKOWY 19MM</t>
  </si>
  <si>
    <t>Zamiennik</t>
  </si>
  <si>
    <t>Numer kat.</t>
  </si>
  <si>
    <t>Opis</t>
  </si>
  <si>
    <t>Opis 2</t>
  </si>
  <si>
    <t>Cena katalogowa netto</t>
  </si>
  <si>
    <t>Cena katalogowa brutto</t>
  </si>
  <si>
    <t>UWAGI</t>
  </si>
  <si>
    <t>Kod EAN/UPC</t>
  </si>
  <si>
    <t>CN</t>
  </si>
  <si>
    <t>PKWiU</t>
  </si>
  <si>
    <t>WYCOFANY/ DOSTĘPNY TYLKO DO WYCZERPANIA ZAPASÓW</t>
  </si>
  <si>
    <t>WYCOFANY/ NIEDOSTĘPNY</t>
  </si>
  <si>
    <t>25.73.40</t>
  </si>
  <si>
    <t>8467990000</t>
  </si>
  <si>
    <t>25.73.60</t>
  </si>
  <si>
    <t>28.24.21</t>
  </si>
  <si>
    <t>8204110000</t>
  </si>
  <si>
    <t>25.73.30</t>
  </si>
  <si>
    <t>8207909900</t>
  </si>
  <si>
    <t>8205400000</t>
  </si>
  <si>
    <t>8205598000</t>
  </si>
  <si>
    <t>8466103800</t>
  </si>
  <si>
    <t>088381537827</t>
  </si>
  <si>
    <t>088381537353</t>
  </si>
  <si>
    <t>8204120000</t>
  </si>
  <si>
    <t>088381537360</t>
  </si>
  <si>
    <t>088381537377</t>
  </si>
  <si>
    <t>088381537384</t>
  </si>
  <si>
    <t>088381537414</t>
  </si>
  <si>
    <t>088381583756</t>
  </si>
  <si>
    <t>088381583763</t>
  </si>
  <si>
    <t>088381583770</t>
  </si>
  <si>
    <t>088381583787</t>
  </si>
  <si>
    <t>088381583794</t>
  </si>
  <si>
    <t>088381583800</t>
  </si>
  <si>
    <t>088381583817</t>
  </si>
  <si>
    <t>088381583824</t>
  </si>
  <si>
    <t>088381583831</t>
  </si>
  <si>
    <t>088381583749</t>
  </si>
  <si>
    <t>088381537711</t>
  </si>
  <si>
    <t>8205200000</t>
  </si>
  <si>
    <t>088381582803</t>
  </si>
  <si>
    <t>8208900000</t>
  </si>
  <si>
    <t>088381537445</t>
  </si>
  <si>
    <t>8211930000</t>
  </si>
  <si>
    <t>088381537728</t>
  </si>
  <si>
    <t>088381537452</t>
  </si>
  <si>
    <t>088381589420</t>
  </si>
  <si>
    <t>8211940000</t>
  </si>
  <si>
    <t>088381537766</t>
  </si>
  <si>
    <t>8203300000</t>
  </si>
  <si>
    <t>088381537735</t>
  </si>
  <si>
    <t>088381537742</t>
  </si>
  <si>
    <t>088381537759</t>
  </si>
  <si>
    <t>088381537803</t>
  </si>
  <si>
    <t>8205100000</t>
  </si>
  <si>
    <t>088381537551</t>
  </si>
  <si>
    <t>8204200000</t>
  </si>
  <si>
    <t>088381537568</t>
  </si>
  <si>
    <t>088381583732</t>
  </si>
  <si>
    <t>088381583718</t>
  </si>
  <si>
    <t>088381583725</t>
  </si>
  <si>
    <t>088381537681</t>
  </si>
  <si>
    <t>8203200000</t>
  </si>
  <si>
    <t>088381537698</t>
  </si>
  <si>
    <t>088381537421</t>
  </si>
  <si>
    <t>088381537704</t>
  </si>
  <si>
    <t>088381537438</t>
  </si>
  <si>
    <t>088381497633</t>
  </si>
  <si>
    <t>9017801000</t>
  </si>
  <si>
    <t>28.29.39</t>
  </si>
  <si>
    <t>088381497619</t>
  </si>
  <si>
    <t>088381497626</t>
  </si>
  <si>
    <t>088381497640</t>
  </si>
  <si>
    <t>088381537810</t>
  </si>
  <si>
    <t>088381538008</t>
  </si>
  <si>
    <t>088381538015</t>
  </si>
  <si>
    <t>088381538022</t>
  </si>
  <si>
    <t>088381538039</t>
  </si>
  <si>
    <t>088381538046</t>
  </si>
  <si>
    <t>088381538053</t>
  </si>
  <si>
    <t>088381537841</t>
  </si>
  <si>
    <t>088381537858</t>
  </si>
  <si>
    <t>088381537872</t>
  </si>
  <si>
    <t>088381537964</t>
  </si>
  <si>
    <t>088381537971</t>
  </si>
  <si>
    <t>088381537988</t>
  </si>
  <si>
    <t>088381537995</t>
  </si>
  <si>
    <t>088381566032</t>
  </si>
  <si>
    <t>088381566049</t>
  </si>
  <si>
    <t>088381566056</t>
  </si>
  <si>
    <t>088381537889</t>
  </si>
  <si>
    <t>088381537896</t>
  </si>
  <si>
    <t>088381537902</t>
  </si>
  <si>
    <t>088381537919</t>
  </si>
  <si>
    <t>088381537926</t>
  </si>
  <si>
    <t>088381537933</t>
  </si>
  <si>
    <t>088381537940</t>
  </si>
  <si>
    <t>088381537957</t>
  </si>
  <si>
    <t>088381541589</t>
  </si>
  <si>
    <t>28.49.21</t>
  </si>
  <si>
    <t>088381537773</t>
  </si>
  <si>
    <t>8207401000</t>
  </si>
  <si>
    <t>088381579872</t>
  </si>
  <si>
    <t>088381579841</t>
  </si>
  <si>
    <t>088381579858</t>
  </si>
  <si>
    <t>088381440226</t>
  </si>
  <si>
    <t>088381537520</t>
  </si>
  <si>
    <t>8206000000</t>
  </si>
  <si>
    <t>088381537506</t>
  </si>
  <si>
    <t>088381537513</t>
  </si>
  <si>
    <t>088381581479</t>
  </si>
  <si>
    <t>088381537476</t>
  </si>
  <si>
    <t>088381570251</t>
  </si>
  <si>
    <t>088381575638</t>
  </si>
  <si>
    <t>088381579865</t>
  </si>
  <si>
    <t>088381537834</t>
  </si>
  <si>
    <t>088381537469</t>
  </si>
  <si>
    <t>088381582810</t>
  </si>
  <si>
    <t>088381537391</t>
  </si>
  <si>
    <t>088381537490</t>
  </si>
  <si>
    <t>088381537483</t>
  </si>
  <si>
    <t>088381441544</t>
  </si>
  <si>
    <t>088381441551</t>
  </si>
  <si>
    <t>088381441568</t>
  </si>
  <si>
    <t>088381537544</t>
  </si>
  <si>
    <t>088381537537</t>
  </si>
  <si>
    <r>
      <t xml:space="preserve">Cennik narzędzi ręcznych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  <charset val="238"/>
        <scheme val="minor"/>
      </rPr>
      <t>ważny od 24 lutego 2023 r. do odwołania</t>
    </r>
    <r>
      <rPr>
        <b/>
        <sz val="24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</si>
</sst>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.5"/>
      <color theme="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A9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8" fillId="0" borderId="1" xfId="0" applyNumberFormat="1" applyFont="1" applyBorder="1"/>
    <xf numFmtId="0" fontId="8" fillId="0" borderId="1" xfId="0" applyFont="1" applyBorder="1"/>
    <xf numFmtId="49" fontId="3" fillId="2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/>
    <xf numFmtId="49" fontId="8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44974746-10D9-4634-B168-00BCD0FD74E9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991566</xdr:colOff>
      <xdr:row>2</xdr:row>
      <xdr:rowOff>9524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2AC19D-3380-46AD-898C-5A92D6BC8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866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991566</xdr:colOff>
      <xdr:row>2</xdr:row>
      <xdr:rowOff>9524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271042A-5B86-4D96-8AFF-C191DA6B3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866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08CD1-00EF-4809-8C4B-7426EE9C11BE}">
  <dimension ref="A1:J9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D107" sqref="D107"/>
    </sheetView>
  </sheetViews>
  <sheetFormatPr defaultRowHeight="15" x14ac:dyDescent="0.25"/>
  <cols>
    <col min="1" max="1" width="13.140625" style="1" customWidth="1"/>
    <col min="2" max="2" width="58.42578125" bestFit="1" customWidth="1"/>
    <col min="3" max="3" width="26.7109375" bestFit="1" customWidth="1"/>
    <col min="4" max="5" width="10.7109375" customWidth="1"/>
    <col min="6" max="6" width="55.28515625" customWidth="1"/>
    <col min="7" max="7" width="15.5703125" bestFit="1" customWidth="1"/>
    <col min="8" max="8" width="16.28515625" bestFit="1" customWidth="1"/>
    <col min="9" max="9" width="12.7109375" customWidth="1"/>
    <col min="10" max="10" width="10.85546875" bestFit="1" customWidth="1"/>
  </cols>
  <sheetData>
    <row r="1" spans="1:10" ht="24.95" customHeight="1" x14ac:dyDescent="0.25">
      <c r="A1" s="15" t="s">
        <v>328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.9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24.9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s="2" customFormat="1" ht="42.95" customHeight="1" x14ac:dyDescent="0.25">
      <c r="A4" s="3" t="s">
        <v>202</v>
      </c>
      <c r="B4" s="10" t="s">
        <v>203</v>
      </c>
      <c r="C4" s="10" t="s">
        <v>204</v>
      </c>
      <c r="D4" s="11" t="s">
        <v>205</v>
      </c>
      <c r="E4" s="12" t="s">
        <v>206</v>
      </c>
      <c r="F4" s="10" t="s">
        <v>207</v>
      </c>
      <c r="G4" s="10" t="s">
        <v>201</v>
      </c>
      <c r="H4" s="10" t="s">
        <v>208</v>
      </c>
      <c r="I4" s="10" t="s">
        <v>209</v>
      </c>
      <c r="J4" s="10" t="s">
        <v>210</v>
      </c>
    </row>
    <row r="5" spans="1:10" x14ac:dyDescent="0.25">
      <c r="A5" s="13" t="s">
        <v>1</v>
      </c>
      <c r="B5" s="4" t="s">
        <v>2</v>
      </c>
      <c r="C5" s="4" t="s">
        <v>0</v>
      </c>
      <c r="D5" s="5">
        <v>329</v>
      </c>
      <c r="E5" s="5">
        <f t="shared" ref="E5:E36" si="0">ROUND((D5*1.23),2)</f>
        <v>404.67</v>
      </c>
      <c r="F5" s="4"/>
      <c r="G5" s="4" t="s">
        <v>0</v>
      </c>
      <c r="H5" s="4" t="s">
        <v>300</v>
      </c>
      <c r="I5" s="4" t="s">
        <v>222</v>
      </c>
      <c r="J5" s="4" t="s">
        <v>301</v>
      </c>
    </row>
    <row r="6" spans="1:10" x14ac:dyDescent="0.25">
      <c r="A6" s="13" t="s">
        <v>3</v>
      </c>
      <c r="B6" s="4" t="s">
        <v>4</v>
      </c>
      <c r="C6" s="4" t="s">
        <v>0</v>
      </c>
      <c r="D6" s="5">
        <v>68.099999999999994</v>
      </c>
      <c r="E6" s="5">
        <f t="shared" si="0"/>
        <v>83.76</v>
      </c>
      <c r="F6" s="4"/>
      <c r="G6" s="4" t="s">
        <v>0</v>
      </c>
      <c r="H6" s="4" t="s">
        <v>307</v>
      </c>
      <c r="I6" s="4" t="s">
        <v>220</v>
      </c>
      <c r="J6" s="4" t="s">
        <v>218</v>
      </c>
    </row>
    <row r="7" spans="1:10" x14ac:dyDescent="0.25">
      <c r="A7" s="13" t="s">
        <v>5</v>
      </c>
      <c r="B7" s="4" t="s">
        <v>6</v>
      </c>
      <c r="C7" s="4" t="s">
        <v>7</v>
      </c>
      <c r="D7" s="5">
        <v>399</v>
      </c>
      <c r="E7" s="5">
        <f t="shared" si="0"/>
        <v>490.77</v>
      </c>
      <c r="F7" s="6" t="s">
        <v>211</v>
      </c>
      <c r="G7" s="4" t="s">
        <v>8</v>
      </c>
      <c r="H7" s="4" t="s">
        <v>323</v>
      </c>
      <c r="I7" s="4" t="s">
        <v>220</v>
      </c>
      <c r="J7" s="4" t="s">
        <v>218</v>
      </c>
    </row>
    <row r="8" spans="1:10" x14ac:dyDescent="0.25">
      <c r="A8" s="13" t="s">
        <v>10</v>
      </c>
      <c r="B8" s="4" t="s">
        <v>11</v>
      </c>
      <c r="C8" s="4" t="s">
        <v>7</v>
      </c>
      <c r="D8" s="5">
        <v>379</v>
      </c>
      <c r="E8" s="5">
        <f t="shared" si="0"/>
        <v>466.17</v>
      </c>
      <c r="F8" s="6" t="s">
        <v>211</v>
      </c>
      <c r="G8" s="4" t="s">
        <v>9</v>
      </c>
      <c r="H8" s="4" t="s">
        <v>324</v>
      </c>
      <c r="I8" s="4" t="s">
        <v>220</v>
      </c>
      <c r="J8" s="4" t="s">
        <v>218</v>
      </c>
    </row>
    <row r="9" spans="1:10" x14ac:dyDescent="0.25">
      <c r="A9" s="13" t="s">
        <v>12</v>
      </c>
      <c r="B9" s="4" t="s">
        <v>13</v>
      </c>
      <c r="C9" s="4" t="s">
        <v>7</v>
      </c>
      <c r="D9" s="5">
        <v>399</v>
      </c>
      <c r="E9" s="5">
        <f t="shared" si="0"/>
        <v>490.77</v>
      </c>
      <c r="F9" s="6" t="s">
        <v>211</v>
      </c>
      <c r="G9" s="4" t="s">
        <v>14</v>
      </c>
      <c r="H9" s="4" t="s">
        <v>325</v>
      </c>
      <c r="I9" s="4" t="s">
        <v>220</v>
      </c>
      <c r="J9" s="4" t="s">
        <v>218</v>
      </c>
    </row>
    <row r="10" spans="1:10" x14ac:dyDescent="0.25">
      <c r="A10" s="13" t="s">
        <v>15</v>
      </c>
      <c r="B10" s="4" t="s">
        <v>16</v>
      </c>
      <c r="C10" s="4" t="s">
        <v>0</v>
      </c>
      <c r="D10" s="5">
        <v>80.5</v>
      </c>
      <c r="E10" s="5">
        <f t="shared" si="0"/>
        <v>99.02</v>
      </c>
      <c r="F10" s="4"/>
      <c r="G10" s="4" t="s">
        <v>0</v>
      </c>
      <c r="H10" s="4" t="s">
        <v>272</v>
      </c>
      <c r="I10" s="4" t="s">
        <v>270</v>
      </c>
      <c r="J10" s="4" t="s">
        <v>271</v>
      </c>
    </row>
    <row r="11" spans="1:10" x14ac:dyDescent="0.25">
      <c r="A11" s="13" t="s">
        <v>17</v>
      </c>
      <c r="B11" s="4" t="s">
        <v>18</v>
      </c>
      <c r="C11" s="4" t="s">
        <v>0</v>
      </c>
      <c r="D11" s="5">
        <v>101</v>
      </c>
      <c r="E11" s="5">
        <f t="shared" si="0"/>
        <v>124.23</v>
      </c>
      <c r="F11" s="4"/>
      <c r="G11" s="4" t="s">
        <v>0</v>
      </c>
      <c r="H11" s="4" t="s">
        <v>273</v>
      </c>
      <c r="I11" s="4" t="s">
        <v>270</v>
      </c>
      <c r="J11" s="4" t="s">
        <v>271</v>
      </c>
    </row>
    <row r="12" spans="1:10" x14ac:dyDescent="0.25">
      <c r="A12" s="13" t="s">
        <v>19</v>
      </c>
      <c r="B12" s="4" t="s">
        <v>20</v>
      </c>
      <c r="C12" s="4" t="s">
        <v>0</v>
      </c>
      <c r="D12" s="5">
        <v>114</v>
      </c>
      <c r="E12" s="5">
        <f t="shared" si="0"/>
        <v>140.22</v>
      </c>
      <c r="F12" s="4"/>
      <c r="G12" s="4" t="s">
        <v>0</v>
      </c>
      <c r="H12" s="4" t="s">
        <v>269</v>
      </c>
      <c r="I12" s="4" t="s">
        <v>270</v>
      </c>
      <c r="J12" s="4" t="s">
        <v>271</v>
      </c>
    </row>
    <row r="13" spans="1:10" x14ac:dyDescent="0.25">
      <c r="A13" s="13" t="s">
        <v>21</v>
      </c>
      <c r="B13" s="4" t="s">
        <v>22</v>
      </c>
      <c r="C13" s="4" t="s">
        <v>0</v>
      </c>
      <c r="D13" s="5">
        <v>164</v>
      </c>
      <c r="E13" s="5">
        <f t="shared" si="0"/>
        <v>201.72</v>
      </c>
      <c r="F13" s="4"/>
      <c r="G13" s="4" t="s">
        <v>0</v>
      </c>
      <c r="H13" s="4" t="s">
        <v>274</v>
      </c>
      <c r="I13" s="4" t="s">
        <v>270</v>
      </c>
      <c r="J13" s="4" t="s">
        <v>271</v>
      </c>
    </row>
    <row r="14" spans="1:10" x14ac:dyDescent="0.25">
      <c r="A14" s="13" t="s">
        <v>23</v>
      </c>
      <c r="B14" s="4" t="s">
        <v>24</v>
      </c>
      <c r="C14" s="4" t="s">
        <v>0</v>
      </c>
      <c r="D14" s="5">
        <v>49</v>
      </c>
      <c r="E14" s="5">
        <f t="shared" si="0"/>
        <v>60.27</v>
      </c>
      <c r="F14" s="6" t="s">
        <v>211</v>
      </c>
      <c r="G14" s="4" t="s">
        <v>0</v>
      </c>
      <c r="H14" s="4" t="s">
        <v>224</v>
      </c>
      <c r="I14" s="4" t="s">
        <v>225</v>
      </c>
      <c r="J14" s="4" t="s">
        <v>218</v>
      </c>
    </row>
    <row r="15" spans="1:10" x14ac:dyDescent="0.25">
      <c r="A15" s="13" t="s">
        <v>25</v>
      </c>
      <c r="B15" s="4" t="s">
        <v>26</v>
      </c>
      <c r="C15" s="4" t="s">
        <v>0</v>
      </c>
      <c r="D15" s="5">
        <v>60.5</v>
      </c>
      <c r="E15" s="5">
        <f t="shared" si="0"/>
        <v>74.42</v>
      </c>
      <c r="F15" s="6" t="s">
        <v>211</v>
      </c>
      <c r="G15" s="4" t="s">
        <v>0</v>
      </c>
      <c r="H15" s="4" t="s">
        <v>226</v>
      </c>
      <c r="I15" s="4" t="s">
        <v>225</v>
      </c>
      <c r="J15" s="4" t="s">
        <v>218</v>
      </c>
    </row>
    <row r="16" spans="1:10" x14ac:dyDescent="0.25">
      <c r="A16" s="13" t="s">
        <v>27</v>
      </c>
      <c r="B16" s="4" t="s">
        <v>28</v>
      </c>
      <c r="C16" s="4" t="s">
        <v>0</v>
      </c>
      <c r="D16" s="5">
        <v>72</v>
      </c>
      <c r="E16" s="5">
        <f t="shared" si="0"/>
        <v>88.56</v>
      </c>
      <c r="F16" s="6" t="s">
        <v>211</v>
      </c>
      <c r="G16" s="4" t="s">
        <v>0</v>
      </c>
      <c r="H16" s="4" t="s">
        <v>227</v>
      </c>
      <c r="I16" s="4" t="s">
        <v>225</v>
      </c>
      <c r="J16" s="4" t="s">
        <v>218</v>
      </c>
    </row>
    <row r="17" spans="1:10" x14ac:dyDescent="0.25">
      <c r="A17" s="13" t="s">
        <v>29</v>
      </c>
      <c r="B17" s="4" t="s">
        <v>30</v>
      </c>
      <c r="C17" s="4" t="s">
        <v>0</v>
      </c>
      <c r="D17" s="5">
        <v>101</v>
      </c>
      <c r="E17" s="5">
        <f t="shared" si="0"/>
        <v>124.23</v>
      </c>
      <c r="F17" s="6" t="s">
        <v>211</v>
      </c>
      <c r="G17" s="4" t="s">
        <v>0</v>
      </c>
      <c r="H17" s="4" t="s">
        <v>228</v>
      </c>
      <c r="I17" s="4" t="s">
        <v>225</v>
      </c>
      <c r="J17" s="4" t="s">
        <v>218</v>
      </c>
    </row>
    <row r="18" spans="1:10" x14ac:dyDescent="0.25">
      <c r="A18" s="13" t="s">
        <v>31</v>
      </c>
      <c r="B18" s="4" t="s">
        <v>32</v>
      </c>
      <c r="C18" s="4" t="s">
        <v>33</v>
      </c>
      <c r="D18" s="5">
        <v>175</v>
      </c>
      <c r="E18" s="5">
        <f t="shared" si="0"/>
        <v>215.25</v>
      </c>
      <c r="F18" s="6" t="s">
        <v>211</v>
      </c>
      <c r="G18" s="4" t="s">
        <v>0</v>
      </c>
      <c r="H18" s="4" t="s">
        <v>320</v>
      </c>
      <c r="I18" s="4" t="s">
        <v>225</v>
      </c>
      <c r="J18" s="4" t="s">
        <v>218</v>
      </c>
    </row>
    <row r="19" spans="1:10" x14ac:dyDescent="0.25">
      <c r="A19" s="14" t="s">
        <v>34</v>
      </c>
      <c r="B19" s="9" t="s">
        <v>35</v>
      </c>
      <c r="C19" s="9" t="s">
        <v>0</v>
      </c>
      <c r="D19" s="8">
        <v>120</v>
      </c>
      <c r="E19" s="8">
        <f t="shared" si="0"/>
        <v>147.6</v>
      </c>
      <c r="F19" s="7" t="s">
        <v>212</v>
      </c>
      <c r="G19" s="9" t="s">
        <v>0</v>
      </c>
      <c r="H19" s="9" t="s">
        <v>229</v>
      </c>
      <c r="I19" s="9" t="s">
        <v>225</v>
      </c>
      <c r="J19" s="9" t="s">
        <v>218</v>
      </c>
    </row>
    <row r="20" spans="1:10" x14ac:dyDescent="0.25">
      <c r="A20" s="13" t="s">
        <v>36</v>
      </c>
      <c r="B20" s="4" t="s">
        <v>37</v>
      </c>
      <c r="C20" s="4" t="s">
        <v>0</v>
      </c>
      <c r="D20" s="5">
        <v>87</v>
      </c>
      <c r="E20" s="5">
        <f t="shared" si="0"/>
        <v>107.01</v>
      </c>
      <c r="F20" s="6" t="s">
        <v>211</v>
      </c>
      <c r="G20" s="4" t="s">
        <v>0</v>
      </c>
      <c r="H20" s="4" t="s">
        <v>266</v>
      </c>
      <c r="I20" s="4" t="s">
        <v>264</v>
      </c>
      <c r="J20" s="4" t="s">
        <v>218</v>
      </c>
    </row>
    <row r="21" spans="1:10" x14ac:dyDescent="0.25">
      <c r="A21" s="13" t="s">
        <v>38</v>
      </c>
      <c r="B21" s="4" t="s">
        <v>39</v>
      </c>
      <c r="C21" s="4" t="s">
        <v>0</v>
      </c>
      <c r="D21" s="5">
        <v>109</v>
      </c>
      <c r="E21" s="5">
        <f t="shared" si="0"/>
        <v>134.07</v>
      </c>
      <c r="F21" s="6" t="s">
        <v>211</v>
      </c>
      <c r="G21" s="4" t="s">
        <v>0</v>
      </c>
      <c r="H21" s="4" t="s">
        <v>268</v>
      </c>
      <c r="I21" s="4" t="s">
        <v>264</v>
      </c>
      <c r="J21" s="4" t="s">
        <v>218</v>
      </c>
    </row>
    <row r="22" spans="1:10" x14ac:dyDescent="0.25">
      <c r="A22" s="13" t="s">
        <v>40</v>
      </c>
      <c r="B22" s="4" t="s">
        <v>41</v>
      </c>
      <c r="C22" s="4" t="s">
        <v>0</v>
      </c>
      <c r="D22" s="5">
        <v>54</v>
      </c>
      <c r="E22" s="5">
        <f t="shared" si="0"/>
        <v>66.42</v>
      </c>
      <c r="F22" s="6" t="s">
        <v>211</v>
      </c>
      <c r="G22" s="4" t="s">
        <v>0</v>
      </c>
      <c r="H22" s="4" t="s">
        <v>244</v>
      </c>
      <c r="I22" s="4" t="s">
        <v>245</v>
      </c>
      <c r="J22" s="4" t="s">
        <v>215</v>
      </c>
    </row>
    <row r="23" spans="1:10" x14ac:dyDescent="0.25">
      <c r="A23" s="13" t="s">
        <v>42</v>
      </c>
      <c r="B23" s="4" t="s">
        <v>43</v>
      </c>
      <c r="C23" s="4" t="s">
        <v>0</v>
      </c>
      <c r="D23" s="5">
        <v>10.5</v>
      </c>
      <c r="E23" s="5">
        <f t="shared" si="0"/>
        <v>12.92</v>
      </c>
      <c r="F23" s="6" t="s">
        <v>211</v>
      </c>
      <c r="G23" s="4" t="s">
        <v>0</v>
      </c>
      <c r="H23" s="4" t="s">
        <v>247</v>
      </c>
      <c r="I23" s="4" t="s">
        <v>243</v>
      </c>
      <c r="J23" s="4" t="s">
        <v>215</v>
      </c>
    </row>
    <row r="24" spans="1:10" x14ac:dyDescent="0.25">
      <c r="A24" s="13" t="s">
        <v>44</v>
      </c>
      <c r="B24" s="4" t="s">
        <v>45</v>
      </c>
      <c r="C24" s="4" t="s">
        <v>46</v>
      </c>
      <c r="D24" s="5">
        <v>249</v>
      </c>
      <c r="E24" s="5">
        <f t="shared" si="0"/>
        <v>306.27</v>
      </c>
      <c r="F24" s="6" t="s">
        <v>211</v>
      </c>
      <c r="G24" s="4" t="s">
        <v>0</v>
      </c>
      <c r="H24" s="4" t="s">
        <v>318</v>
      </c>
      <c r="I24" s="4" t="s">
        <v>217</v>
      </c>
      <c r="J24" s="4" t="s">
        <v>218</v>
      </c>
    </row>
    <row r="25" spans="1:10" x14ac:dyDescent="0.25">
      <c r="A25" s="13" t="s">
        <v>47</v>
      </c>
      <c r="B25" s="4" t="s">
        <v>48</v>
      </c>
      <c r="C25" s="4" t="s">
        <v>49</v>
      </c>
      <c r="D25" s="5">
        <v>139</v>
      </c>
      <c r="E25" s="5">
        <f t="shared" si="0"/>
        <v>170.97</v>
      </c>
      <c r="F25" s="6" t="s">
        <v>211</v>
      </c>
      <c r="G25" s="4" t="s">
        <v>0</v>
      </c>
      <c r="H25" s="4" t="s">
        <v>313</v>
      </c>
      <c r="I25" s="4" t="s">
        <v>217</v>
      </c>
      <c r="J25" s="4" t="s">
        <v>218</v>
      </c>
    </row>
    <row r="26" spans="1:10" x14ac:dyDescent="0.25">
      <c r="A26" s="13" t="s">
        <v>50</v>
      </c>
      <c r="B26" s="4" t="s">
        <v>51</v>
      </c>
      <c r="C26" s="4" t="s">
        <v>52</v>
      </c>
      <c r="D26" s="5">
        <v>87</v>
      </c>
      <c r="E26" s="5">
        <f t="shared" si="0"/>
        <v>107.01</v>
      </c>
      <c r="F26" s="6" t="s">
        <v>211</v>
      </c>
      <c r="G26" s="4" t="s">
        <v>53</v>
      </c>
      <c r="H26" s="4" t="s">
        <v>322</v>
      </c>
      <c r="I26" s="4" t="s">
        <v>217</v>
      </c>
      <c r="J26" s="4" t="s">
        <v>218</v>
      </c>
    </row>
    <row r="27" spans="1:10" x14ac:dyDescent="0.25">
      <c r="A27" s="13" t="s">
        <v>54</v>
      </c>
      <c r="B27" s="4" t="s">
        <v>55</v>
      </c>
      <c r="C27" s="4" t="s">
        <v>56</v>
      </c>
      <c r="D27" s="5">
        <v>120</v>
      </c>
      <c r="E27" s="5">
        <f t="shared" si="0"/>
        <v>147.6</v>
      </c>
      <c r="F27" s="6" t="s">
        <v>211</v>
      </c>
      <c r="G27" s="4" t="s">
        <v>57</v>
      </c>
      <c r="H27" s="4" t="s">
        <v>321</v>
      </c>
      <c r="I27" s="4" t="s">
        <v>217</v>
      </c>
      <c r="J27" s="4" t="s">
        <v>218</v>
      </c>
    </row>
    <row r="28" spans="1:10" x14ac:dyDescent="0.25">
      <c r="A28" s="13" t="s">
        <v>58</v>
      </c>
      <c r="B28" s="4" t="s">
        <v>59</v>
      </c>
      <c r="C28" s="4" t="s">
        <v>0</v>
      </c>
      <c r="D28" s="5">
        <v>219</v>
      </c>
      <c r="E28" s="5">
        <f t="shared" si="0"/>
        <v>269.37</v>
      </c>
      <c r="F28" s="6" t="s">
        <v>211</v>
      </c>
      <c r="G28" s="4" t="s">
        <v>0</v>
      </c>
      <c r="H28" s="4" t="s">
        <v>310</v>
      </c>
      <c r="I28" s="4" t="s">
        <v>309</v>
      </c>
      <c r="J28" s="4" t="s">
        <v>218</v>
      </c>
    </row>
    <row r="29" spans="1:10" x14ac:dyDescent="0.25">
      <c r="A29" s="13" t="s">
        <v>60</v>
      </c>
      <c r="B29" s="4" t="s">
        <v>61</v>
      </c>
      <c r="C29" s="4" t="s">
        <v>0</v>
      </c>
      <c r="D29" s="5">
        <v>252</v>
      </c>
      <c r="E29" s="5">
        <f t="shared" si="0"/>
        <v>309.95999999999998</v>
      </c>
      <c r="F29" s="6" t="s">
        <v>211</v>
      </c>
      <c r="G29" s="4" t="s">
        <v>0</v>
      </c>
      <c r="H29" s="4" t="s">
        <v>311</v>
      </c>
      <c r="I29" s="4" t="s">
        <v>309</v>
      </c>
      <c r="J29" s="4" t="s">
        <v>218</v>
      </c>
    </row>
    <row r="30" spans="1:10" x14ac:dyDescent="0.25">
      <c r="A30" s="13" t="s">
        <v>62</v>
      </c>
      <c r="B30" s="4" t="s">
        <v>63</v>
      </c>
      <c r="C30" s="4" t="s">
        <v>0</v>
      </c>
      <c r="D30" s="5">
        <v>395</v>
      </c>
      <c r="E30" s="5">
        <f t="shared" si="0"/>
        <v>485.85</v>
      </c>
      <c r="F30" s="6" t="s">
        <v>211</v>
      </c>
      <c r="G30" s="4" t="s">
        <v>0</v>
      </c>
      <c r="H30" s="4" t="s">
        <v>308</v>
      </c>
      <c r="I30" s="4" t="s">
        <v>309</v>
      </c>
      <c r="J30" s="4" t="s">
        <v>218</v>
      </c>
    </row>
    <row r="31" spans="1:10" x14ac:dyDescent="0.25">
      <c r="A31" s="13" t="s">
        <v>64</v>
      </c>
      <c r="B31" s="4" t="s">
        <v>65</v>
      </c>
      <c r="C31" s="4" t="s">
        <v>66</v>
      </c>
      <c r="D31" s="5">
        <v>169</v>
      </c>
      <c r="E31" s="5">
        <f t="shared" si="0"/>
        <v>207.87</v>
      </c>
      <c r="F31" s="6" t="s">
        <v>211</v>
      </c>
      <c r="G31" s="4" t="s">
        <v>33</v>
      </c>
      <c r="H31" s="4" t="s">
        <v>327</v>
      </c>
      <c r="I31" s="4" t="s">
        <v>309</v>
      </c>
      <c r="J31" s="4" t="s">
        <v>218</v>
      </c>
    </row>
    <row r="32" spans="1:10" x14ac:dyDescent="0.25">
      <c r="A32" s="13" t="s">
        <v>67</v>
      </c>
      <c r="B32" s="4" t="s">
        <v>68</v>
      </c>
      <c r="C32" s="4" t="s">
        <v>69</v>
      </c>
      <c r="D32" s="5">
        <v>219</v>
      </c>
      <c r="E32" s="5">
        <f t="shared" si="0"/>
        <v>269.37</v>
      </c>
      <c r="F32" s="6" t="s">
        <v>211</v>
      </c>
      <c r="G32" s="4" t="s">
        <v>70</v>
      </c>
      <c r="H32" s="4" t="s">
        <v>326</v>
      </c>
      <c r="I32" s="4" t="s">
        <v>309</v>
      </c>
      <c r="J32" s="4" t="s">
        <v>218</v>
      </c>
    </row>
    <row r="33" spans="1:10" x14ac:dyDescent="0.25">
      <c r="A33" s="13" t="s">
        <v>71</v>
      </c>
      <c r="B33" s="4" t="s">
        <v>72</v>
      </c>
      <c r="C33" s="4" t="s">
        <v>0</v>
      </c>
      <c r="D33" s="5">
        <v>76</v>
      </c>
      <c r="E33" s="5">
        <f t="shared" si="0"/>
        <v>93.48</v>
      </c>
      <c r="F33" s="6" t="s">
        <v>211</v>
      </c>
      <c r="G33" s="4" t="s">
        <v>0</v>
      </c>
      <c r="H33" s="4" t="s">
        <v>257</v>
      </c>
      <c r="I33" s="4" t="s">
        <v>258</v>
      </c>
      <c r="J33" s="4" t="s">
        <v>218</v>
      </c>
    </row>
    <row r="34" spans="1:10" x14ac:dyDescent="0.25">
      <c r="A34" s="13" t="s">
        <v>73</v>
      </c>
      <c r="B34" s="4" t="s">
        <v>74</v>
      </c>
      <c r="C34" s="4" t="s">
        <v>0</v>
      </c>
      <c r="D34" s="5">
        <v>131</v>
      </c>
      <c r="E34" s="5">
        <f t="shared" si="0"/>
        <v>161.13</v>
      </c>
      <c r="F34" s="6" t="s">
        <v>211</v>
      </c>
      <c r="G34" s="4" t="s">
        <v>0</v>
      </c>
      <c r="H34" s="4" t="s">
        <v>259</v>
      </c>
      <c r="I34" s="4" t="s">
        <v>225</v>
      </c>
      <c r="J34" s="4" t="s">
        <v>216</v>
      </c>
    </row>
    <row r="35" spans="1:10" x14ac:dyDescent="0.25">
      <c r="A35" s="13" t="s">
        <v>75</v>
      </c>
      <c r="B35" s="4" t="s">
        <v>76</v>
      </c>
      <c r="C35" s="4" t="s">
        <v>0</v>
      </c>
      <c r="D35" s="5">
        <v>138</v>
      </c>
      <c r="E35" s="5">
        <f t="shared" si="0"/>
        <v>169.74</v>
      </c>
      <c r="F35" s="6" t="s">
        <v>211</v>
      </c>
      <c r="G35" s="4" t="s">
        <v>0</v>
      </c>
      <c r="H35" s="4" t="s">
        <v>263</v>
      </c>
      <c r="I35" s="4" t="s">
        <v>264</v>
      </c>
      <c r="J35" s="4" t="s">
        <v>218</v>
      </c>
    </row>
    <row r="36" spans="1:10" x14ac:dyDescent="0.25">
      <c r="A36" s="13" t="s">
        <v>77</v>
      </c>
      <c r="B36" s="4" t="s">
        <v>78</v>
      </c>
      <c r="C36" s="4" t="s">
        <v>0</v>
      </c>
      <c r="D36" s="5">
        <v>149</v>
      </c>
      <c r="E36" s="5">
        <f t="shared" si="0"/>
        <v>183.27</v>
      </c>
      <c r="F36" s="6" t="s">
        <v>211</v>
      </c>
      <c r="G36" s="4" t="s">
        <v>0</v>
      </c>
      <c r="H36" s="4" t="s">
        <v>265</v>
      </c>
      <c r="I36" s="4" t="s">
        <v>264</v>
      </c>
      <c r="J36" s="4" t="s">
        <v>218</v>
      </c>
    </row>
    <row r="37" spans="1:10" x14ac:dyDescent="0.25">
      <c r="A37" s="13" t="s">
        <v>79</v>
      </c>
      <c r="B37" s="4" t="s">
        <v>39</v>
      </c>
      <c r="C37" s="4" t="s">
        <v>0</v>
      </c>
      <c r="D37" s="5">
        <v>204</v>
      </c>
      <c r="E37" s="5">
        <f t="shared" ref="E37:E68" si="1">ROUND((D37*1.23),2)</f>
        <v>250.92</v>
      </c>
      <c r="F37" s="6" t="s">
        <v>211</v>
      </c>
      <c r="G37" s="4" t="s">
        <v>0</v>
      </c>
      <c r="H37" s="4" t="s">
        <v>267</v>
      </c>
      <c r="I37" s="4" t="s">
        <v>264</v>
      </c>
      <c r="J37" s="4" t="s">
        <v>218</v>
      </c>
    </row>
    <row r="38" spans="1:10" x14ac:dyDescent="0.25">
      <c r="A38" s="13" t="s">
        <v>80</v>
      </c>
      <c r="B38" s="4" t="s">
        <v>81</v>
      </c>
      <c r="C38" s="4" t="s">
        <v>0</v>
      </c>
      <c r="D38" s="5">
        <v>154</v>
      </c>
      <c r="E38" s="5">
        <f t="shared" si="1"/>
        <v>189.42</v>
      </c>
      <c r="F38" s="6" t="s">
        <v>211</v>
      </c>
      <c r="G38" s="4" t="s">
        <v>0</v>
      </c>
      <c r="H38" s="4" t="s">
        <v>240</v>
      </c>
      <c r="I38" s="4" t="s">
        <v>241</v>
      </c>
      <c r="J38" s="4" t="s">
        <v>0</v>
      </c>
    </row>
    <row r="39" spans="1:10" x14ac:dyDescent="0.25">
      <c r="A39" s="13" t="s">
        <v>82</v>
      </c>
      <c r="B39" s="4" t="s">
        <v>83</v>
      </c>
      <c r="C39" s="4" t="s">
        <v>0</v>
      </c>
      <c r="D39" s="5">
        <v>56</v>
      </c>
      <c r="E39" s="5">
        <f t="shared" si="1"/>
        <v>68.88</v>
      </c>
      <c r="F39" s="6" t="s">
        <v>211</v>
      </c>
      <c r="G39" s="4" t="s">
        <v>0</v>
      </c>
      <c r="H39" s="4" t="s">
        <v>246</v>
      </c>
      <c r="I39" s="4" t="s">
        <v>243</v>
      </c>
      <c r="J39" s="4" t="s">
        <v>215</v>
      </c>
    </row>
    <row r="40" spans="1:10" x14ac:dyDescent="0.25">
      <c r="A40" s="13" t="s">
        <v>84</v>
      </c>
      <c r="B40" s="4" t="s">
        <v>85</v>
      </c>
      <c r="C40" s="4" t="s">
        <v>0</v>
      </c>
      <c r="D40" s="5">
        <v>78</v>
      </c>
      <c r="E40" s="5">
        <f t="shared" si="1"/>
        <v>95.94</v>
      </c>
      <c r="F40" s="6" t="s">
        <v>211</v>
      </c>
      <c r="G40" s="4" t="s">
        <v>0</v>
      </c>
      <c r="H40" s="4" t="s">
        <v>252</v>
      </c>
      <c r="I40" s="4" t="s">
        <v>251</v>
      </c>
      <c r="J40" s="4" t="s">
        <v>216</v>
      </c>
    </row>
    <row r="41" spans="1:10" x14ac:dyDescent="0.25">
      <c r="A41" s="13" t="s">
        <v>86</v>
      </c>
      <c r="B41" s="4" t="s">
        <v>87</v>
      </c>
      <c r="C41" s="4" t="s">
        <v>0</v>
      </c>
      <c r="D41" s="5">
        <v>78</v>
      </c>
      <c r="E41" s="5">
        <f t="shared" si="1"/>
        <v>95.94</v>
      </c>
      <c r="F41" s="6" t="s">
        <v>211</v>
      </c>
      <c r="G41" s="4" t="s">
        <v>0</v>
      </c>
      <c r="H41" s="4" t="s">
        <v>253</v>
      </c>
      <c r="I41" s="4" t="s">
        <v>251</v>
      </c>
      <c r="J41" s="4" t="s">
        <v>216</v>
      </c>
    </row>
    <row r="42" spans="1:10" x14ac:dyDescent="0.25">
      <c r="A42" s="13" t="s">
        <v>88</v>
      </c>
      <c r="B42" s="4" t="s">
        <v>89</v>
      </c>
      <c r="C42" s="4" t="s">
        <v>0</v>
      </c>
      <c r="D42" s="5">
        <v>78</v>
      </c>
      <c r="E42" s="5">
        <f t="shared" si="1"/>
        <v>95.94</v>
      </c>
      <c r="F42" s="6" t="s">
        <v>211</v>
      </c>
      <c r="G42" s="4" t="s">
        <v>0</v>
      </c>
      <c r="H42" s="4" t="s">
        <v>254</v>
      </c>
      <c r="I42" s="4" t="s">
        <v>251</v>
      </c>
      <c r="J42" s="4" t="s">
        <v>216</v>
      </c>
    </row>
    <row r="43" spans="1:10" x14ac:dyDescent="0.25">
      <c r="A43" s="13" t="s">
        <v>90</v>
      </c>
      <c r="B43" s="4" t="s">
        <v>91</v>
      </c>
      <c r="C43" s="4" t="s">
        <v>0</v>
      </c>
      <c r="D43" s="5">
        <v>80.5</v>
      </c>
      <c r="E43" s="5">
        <f t="shared" si="1"/>
        <v>99.02</v>
      </c>
      <c r="F43" s="6" t="s">
        <v>211</v>
      </c>
      <c r="G43" s="4" t="s">
        <v>0</v>
      </c>
      <c r="H43" s="4" t="s">
        <v>250</v>
      </c>
      <c r="I43" s="4" t="s">
        <v>251</v>
      </c>
      <c r="J43" s="4" t="s">
        <v>216</v>
      </c>
    </row>
    <row r="44" spans="1:10" x14ac:dyDescent="0.25">
      <c r="A44" s="13" t="s">
        <v>92</v>
      </c>
      <c r="B44" s="4" t="s">
        <v>93</v>
      </c>
      <c r="C44" s="4" t="s">
        <v>0</v>
      </c>
      <c r="D44" s="5">
        <v>539</v>
      </c>
      <c r="E44" s="5">
        <f t="shared" si="1"/>
        <v>662.97</v>
      </c>
      <c r="F44" s="6" t="s">
        <v>211</v>
      </c>
      <c r="G44" s="4" t="s">
        <v>0</v>
      </c>
      <c r="H44" s="4" t="s">
        <v>302</v>
      </c>
      <c r="I44" s="4" t="s">
        <v>303</v>
      </c>
      <c r="J44" s="4" t="s">
        <v>213</v>
      </c>
    </row>
    <row r="45" spans="1:10" x14ac:dyDescent="0.25">
      <c r="A45" s="13" t="s">
        <v>94</v>
      </c>
      <c r="B45" s="4" t="s">
        <v>95</v>
      </c>
      <c r="C45" s="4" t="s">
        <v>0</v>
      </c>
      <c r="D45" s="5">
        <v>96</v>
      </c>
      <c r="E45" s="5">
        <f t="shared" si="1"/>
        <v>118.08</v>
      </c>
      <c r="F45" s="6" t="s">
        <v>211</v>
      </c>
      <c r="G45" s="4" t="s">
        <v>0</v>
      </c>
      <c r="H45" s="4" t="s">
        <v>255</v>
      </c>
      <c r="I45" s="4" t="s">
        <v>256</v>
      </c>
      <c r="J45" s="4" t="s">
        <v>0</v>
      </c>
    </row>
    <row r="46" spans="1:10" x14ac:dyDescent="0.25">
      <c r="A46" s="13" t="s">
        <v>96</v>
      </c>
      <c r="B46" s="4" t="s">
        <v>97</v>
      </c>
      <c r="C46" s="4" t="s">
        <v>0</v>
      </c>
      <c r="D46" s="5">
        <v>135</v>
      </c>
      <c r="E46" s="5">
        <f t="shared" si="1"/>
        <v>166.05</v>
      </c>
      <c r="F46" s="6" t="s">
        <v>211</v>
      </c>
      <c r="G46" s="4" t="s">
        <v>0</v>
      </c>
      <c r="H46" s="4" t="s">
        <v>275</v>
      </c>
      <c r="I46" s="4" t="s">
        <v>214</v>
      </c>
      <c r="J46" s="4" t="s">
        <v>216</v>
      </c>
    </row>
    <row r="47" spans="1:10" x14ac:dyDescent="0.25">
      <c r="A47" s="13" t="s">
        <v>98</v>
      </c>
      <c r="B47" s="4" t="s">
        <v>99</v>
      </c>
      <c r="C47" s="4" t="s">
        <v>0</v>
      </c>
      <c r="D47" s="5">
        <v>62</v>
      </c>
      <c r="E47" s="5">
        <f t="shared" si="1"/>
        <v>76.260000000000005</v>
      </c>
      <c r="F47" s="6" t="s">
        <v>211</v>
      </c>
      <c r="G47" s="4" t="s">
        <v>0</v>
      </c>
      <c r="H47" s="4" t="s">
        <v>223</v>
      </c>
      <c r="I47" s="4" t="s">
        <v>222</v>
      </c>
      <c r="J47" s="4" t="s">
        <v>216</v>
      </c>
    </row>
    <row r="48" spans="1:10" x14ac:dyDescent="0.25">
      <c r="A48" s="13" t="s">
        <v>100</v>
      </c>
      <c r="B48" s="4" t="s">
        <v>101</v>
      </c>
      <c r="C48" s="4" t="s">
        <v>102</v>
      </c>
      <c r="D48" s="5">
        <v>38.5</v>
      </c>
      <c r="E48" s="5">
        <f t="shared" si="1"/>
        <v>47.36</v>
      </c>
      <c r="F48" s="4"/>
      <c r="G48" s="4" t="s">
        <v>0</v>
      </c>
      <c r="H48" s="4" t="s">
        <v>317</v>
      </c>
      <c r="I48" s="4" t="s">
        <v>217</v>
      </c>
      <c r="J48" s="4" t="s">
        <v>218</v>
      </c>
    </row>
    <row r="49" spans="1:10" x14ac:dyDescent="0.25">
      <c r="A49" s="13" t="s">
        <v>103</v>
      </c>
      <c r="B49" s="4" t="s">
        <v>104</v>
      </c>
      <c r="C49" s="4" t="s">
        <v>0</v>
      </c>
      <c r="D49" s="5">
        <v>16.5</v>
      </c>
      <c r="E49" s="5">
        <f t="shared" si="1"/>
        <v>20.3</v>
      </c>
      <c r="F49" s="4"/>
      <c r="G49" s="4" t="s">
        <v>0</v>
      </c>
      <c r="H49" s="4" t="s">
        <v>282</v>
      </c>
      <c r="I49" s="4" t="s">
        <v>220</v>
      </c>
      <c r="J49" s="4" t="s">
        <v>213</v>
      </c>
    </row>
    <row r="50" spans="1:10" x14ac:dyDescent="0.25">
      <c r="A50" s="13" t="s">
        <v>105</v>
      </c>
      <c r="B50" s="4" t="s">
        <v>106</v>
      </c>
      <c r="C50" s="4" t="s">
        <v>0</v>
      </c>
      <c r="D50" s="5">
        <v>20</v>
      </c>
      <c r="E50" s="5">
        <f t="shared" si="1"/>
        <v>24.6</v>
      </c>
      <c r="F50" s="4"/>
      <c r="G50" s="4" t="s">
        <v>0</v>
      </c>
      <c r="H50" s="4" t="s">
        <v>283</v>
      </c>
      <c r="I50" s="4" t="s">
        <v>220</v>
      </c>
      <c r="J50" s="4" t="s">
        <v>213</v>
      </c>
    </row>
    <row r="51" spans="1:10" x14ac:dyDescent="0.25">
      <c r="A51" s="13" t="s">
        <v>107</v>
      </c>
      <c r="B51" s="4" t="s">
        <v>108</v>
      </c>
      <c r="C51" s="4" t="s">
        <v>0</v>
      </c>
      <c r="D51" s="5">
        <v>27.5</v>
      </c>
      <c r="E51" s="5">
        <f t="shared" si="1"/>
        <v>33.83</v>
      </c>
      <c r="F51" s="4"/>
      <c r="G51" s="4" t="s">
        <v>0</v>
      </c>
      <c r="H51" s="4" t="s">
        <v>284</v>
      </c>
      <c r="I51" s="4" t="s">
        <v>220</v>
      </c>
      <c r="J51" s="4" t="s">
        <v>213</v>
      </c>
    </row>
    <row r="52" spans="1:10" x14ac:dyDescent="0.25">
      <c r="A52" s="13" t="s">
        <v>109</v>
      </c>
      <c r="B52" s="4" t="s">
        <v>110</v>
      </c>
      <c r="C52" s="4" t="s">
        <v>0</v>
      </c>
      <c r="D52" s="5">
        <v>15.5</v>
      </c>
      <c r="E52" s="5">
        <f t="shared" si="1"/>
        <v>19.07</v>
      </c>
      <c r="F52" s="4"/>
      <c r="G52" s="4" t="s">
        <v>0</v>
      </c>
      <c r="H52" s="4" t="s">
        <v>292</v>
      </c>
      <c r="I52" s="4" t="s">
        <v>220</v>
      </c>
      <c r="J52" s="4" t="s">
        <v>213</v>
      </c>
    </row>
    <row r="53" spans="1:10" x14ac:dyDescent="0.25">
      <c r="A53" s="13" t="s">
        <v>111</v>
      </c>
      <c r="B53" s="4" t="s">
        <v>112</v>
      </c>
      <c r="C53" s="4" t="s">
        <v>0</v>
      </c>
      <c r="D53" s="5">
        <v>18.7</v>
      </c>
      <c r="E53" s="5">
        <f t="shared" si="1"/>
        <v>23</v>
      </c>
      <c r="F53" s="4"/>
      <c r="G53" s="4" t="s">
        <v>0</v>
      </c>
      <c r="H53" s="4" t="s">
        <v>293</v>
      </c>
      <c r="I53" s="4" t="s">
        <v>220</v>
      </c>
      <c r="J53" s="4" t="s">
        <v>213</v>
      </c>
    </row>
    <row r="54" spans="1:10" x14ac:dyDescent="0.25">
      <c r="A54" s="13" t="s">
        <v>113</v>
      </c>
      <c r="B54" s="4" t="s">
        <v>114</v>
      </c>
      <c r="C54" s="4" t="s">
        <v>0</v>
      </c>
      <c r="D54" s="5">
        <v>27.5</v>
      </c>
      <c r="E54" s="5">
        <f t="shared" si="1"/>
        <v>33.83</v>
      </c>
      <c r="F54" s="4"/>
      <c r="G54" s="4" t="s">
        <v>0</v>
      </c>
      <c r="H54" s="4" t="s">
        <v>294</v>
      </c>
      <c r="I54" s="4" t="s">
        <v>220</v>
      </c>
      <c r="J54" s="4" t="s">
        <v>213</v>
      </c>
    </row>
    <row r="55" spans="1:10" x14ac:dyDescent="0.25">
      <c r="A55" s="13" t="s">
        <v>115</v>
      </c>
      <c r="B55" s="4" t="s">
        <v>116</v>
      </c>
      <c r="C55" s="4" t="s">
        <v>0</v>
      </c>
      <c r="D55" s="5">
        <v>17.600000000000001</v>
      </c>
      <c r="E55" s="5">
        <f t="shared" si="1"/>
        <v>21.65</v>
      </c>
      <c r="F55" s="4"/>
      <c r="G55" s="4" t="s">
        <v>0</v>
      </c>
      <c r="H55" s="4" t="s">
        <v>295</v>
      </c>
      <c r="I55" s="4" t="s">
        <v>220</v>
      </c>
      <c r="J55" s="4" t="s">
        <v>213</v>
      </c>
    </row>
    <row r="56" spans="1:10" x14ac:dyDescent="0.25">
      <c r="A56" s="13" t="s">
        <v>117</v>
      </c>
      <c r="B56" s="4" t="s">
        <v>118</v>
      </c>
      <c r="C56" s="4" t="s">
        <v>0</v>
      </c>
      <c r="D56" s="5">
        <v>17.600000000000001</v>
      </c>
      <c r="E56" s="5">
        <f t="shared" si="1"/>
        <v>21.65</v>
      </c>
      <c r="F56" s="4"/>
      <c r="G56" s="4" t="s">
        <v>0</v>
      </c>
      <c r="H56" s="4" t="s">
        <v>296</v>
      </c>
      <c r="I56" s="4" t="s">
        <v>220</v>
      </c>
      <c r="J56" s="4" t="s">
        <v>213</v>
      </c>
    </row>
    <row r="57" spans="1:10" x14ac:dyDescent="0.25">
      <c r="A57" s="13" t="s">
        <v>119</v>
      </c>
      <c r="B57" s="4" t="s">
        <v>120</v>
      </c>
      <c r="C57" s="4" t="s">
        <v>0</v>
      </c>
      <c r="D57" s="5">
        <v>17.600000000000001</v>
      </c>
      <c r="E57" s="5">
        <f t="shared" si="1"/>
        <v>21.65</v>
      </c>
      <c r="F57" s="4"/>
      <c r="G57" s="4" t="s">
        <v>0</v>
      </c>
      <c r="H57" s="4" t="s">
        <v>297</v>
      </c>
      <c r="I57" s="4" t="s">
        <v>220</v>
      </c>
      <c r="J57" s="4" t="s">
        <v>213</v>
      </c>
    </row>
    <row r="58" spans="1:10" x14ac:dyDescent="0.25">
      <c r="A58" s="13" t="s">
        <v>121</v>
      </c>
      <c r="B58" s="4" t="s">
        <v>122</v>
      </c>
      <c r="C58" s="4" t="s">
        <v>0</v>
      </c>
      <c r="D58" s="5">
        <v>19.899999999999999</v>
      </c>
      <c r="E58" s="5">
        <f t="shared" si="1"/>
        <v>24.48</v>
      </c>
      <c r="F58" s="4"/>
      <c r="G58" s="4" t="s">
        <v>0</v>
      </c>
      <c r="H58" s="4" t="s">
        <v>298</v>
      </c>
      <c r="I58" s="4" t="s">
        <v>220</v>
      </c>
      <c r="J58" s="4" t="s">
        <v>213</v>
      </c>
    </row>
    <row r="59" spans="1:10" x14ac:dyDescent="0.25">
      <c r="A59" s="13" t="s">
        <v>123</v>
      </c>
      <c r="B59" s="4" t="s">
        <v>124</v>
      </c>
      <c r="C59" s="4" t="s">
        <v>0</v>
      </c>
      <c r="D59" s="5">
        <v>19.899999999999999</v>
      </c>
      <c r="E59" s="5">
        <f t="shared" si="1"/>
        <v>24.48</v>
      </c>
      <c r="F59" s="4"/>
      <c r="G59" s="4" t="s">
        <v>0</v>
      </c>
      <c r="H59" s="4" t="s">
        <v>299</v>
      </c>
      <c r="I59" s="4" t="s">
        <v>220</v>
      </c>
      <c r="J59" s="4" t="s">
        <v>213</v>
      </c>
    </row>
    <row r="60" spans="1:10" x14ac:dyDescent="0.25">
      <c r="A60" s="13" t="s">
        <v>125</v>
      </c>
      <c r="B60" s="4" t="s">
        <v>126</v>
      </c>
      <c r="C60" s="4" t="s">
        <v>0</v>
      </c>
      <c r="D60" s="5">
        <v>12</v>
      </c>
      <c r="E60" s="5">
        <f t="shared" si="1"/>
        <v>14.76</v>
      </c>
      <c r="F60" s="4"/>
      <c r="G60" s="4" t="s">
        <v>0</v>
      </c>
      <c r="H60" s="4" t="s">
        <v>285</v>
      </c>
      <c r="I60" s="4" t="s">
        <v>220</v>
      </c>
      <c r="J60" s="4" t="s">
        <v>213</v>
      </c>
    </row>
    <row r="61" spans="1:10" x14ac:dyDescent="0.25">
      <c r="A61" s="13" t="s">
        <v>127</v>
      </c>
      <c r="B61" s="4" t="s">
        <v>128</v>
      </c>
      <c r="C61" s="4" t="s">
        <v>0</v>
      </c>
      <c r="D61" s="5">
        <v>15.5</v>
      </c>
      <c r="E61" s="5">
        <f t="shared" si="1"/>
        <v>19.07</v>
      </c>
      <c r="F61" s="4"/>
      <c r="G61" s="4" t="s">
        <v>0</v>
      </c>
      <c r="H61" s="4" t="s">
        <v>286</v>
      </c>
      <c r="I61" s="4" t="s">
        <v>220</v>
      </c>
      <c r="J61" s="4" t="s">
        <v>213</v>
      </c>
    </row>
    <row r="62" spans="1:10" x14ac:dyDescent="0.25">
      <c r="A62" s="13" t="s">
        <v>129</v>
      </c>
      <c r="B62" s="4" t="s">
        <v>130</v>
      </c>
      <c r="C62" s="4" t="s">
        <v>0</v>
      </c>
      <c r="D62" s="5">
        <v>19.899999999999999</v>
      </c>
      <c r="E62" s="5">
        <f t="shared" si="1"/>
        <v>24.48</v>
      </c>
      <c r="F62" s="4"/>
      <c r="G62" s="4" t="s">
        <v>0</v>
      </c>
      <c r="H62" s="4" t="s">
        <v>287</v>
      </c>
      <c r="I62" s="4" t="s">
        <v>220</v>
      </c>
      <c r="J62" s="4" t="s">
        <v>213</v>
      </c>
    </row>
    <row r="63" spans="1:10" x14ac:dyDescent="0.25">
      <c r="A63" s="13" t="s">
        <v>131</v>
      </c>
      <c r="B63" s="4" t="s">
        <v>132</v>
      </c>
      <c r="C63" s="4" t="s">
        <v>0</v>
      </c>
      <c r="D63" s="5">
        <v>27.5</v>
      </c>
      <c r="E63" s="5">
        <f t="shared" si="1"/>
        <v>33.83</v>
      </c>
      <c r="F63" s="4"/>
      <c r="G63" s="4" t="s">
        <v>0</v>
      </c>
      <c r="H63" s="4" t="s">
        <v>288</v>
      </c>
      <c r="I63" s="4" t="s">
        <v>220</v>
      </c>
      <c r="J63" s="4" t="s">
        <v>213</v>
      </c>
    </row>
    <row r="64" spans="1:10" x14ac:dyDescent="0.25">
      <c r="A64" s="13" t="s">
        <v>133</v>
      </c>
      <c r="B64" s="4" t="s">
        <v>134</v>
      </c>
      <c r="C64" s="4" t="s">
        <v>0</v>
      </c>
      <c r="D64" s="5">
        <v>19.899999999999999</v>
      </c>
      <c r="E64" s="5">
        <f t="shared" si="1"/>
        <v>24.48</v>
      </c>
      <c r="F64" s="4"/>
      <c r="G64" s="4" t="s">
        <v>0</v>
      </c>
      <c r="H64" s="4" t="s">
        <v>276</v>
      </c>
      <c r="I64" s="4" t="s">
        <v>220</v>
      </c>
      <c r="J64" s="4" t="s">
        <v>213</v>
      </c>
    </row>
    <row r="65" spans="1:10" x14ac:dyDescent="0.25">
      <c r="A65" s="13" t="s">
        <v>135</v>
      </c>
      <c r="B65" s="4" t="s">
        <v>136</v>
      </c>
      <c r="C65" s="4" t="s">
        <v>0</v>
      </c>
      <c r="D65" s="5">
        <v>23</v>
      </c>
      <c r="E65" s="5">
        <f t="shared" si="1"/>
        <v>28.29</v>
      </c>
      <c r="F65" s="4"/>
      <c r="G65" s="4" t="s">
        <v>0</v>
      </c>
      <c r="H65" s="4" t="s">
        <v>277</v>
      </c>
      <c r="I65" s="4" t="s">
        <v>220</v>
      </c>
      <c r="J65" s="4" t="s">
        <v>213</v>
      </c>
    </row>
    <row r="66" spans="1:10" x14ac:dyDescent="0.25">
      <c r="A66" s="13" t="s">
        <v>137</v>
      </c>
      <c r="B66" s="4" t="s">
        <v>138</v>
      </c>
      <c r="C66" s="4" t="s">
        <v>0</v>
      </c>
      <c r="D66" s="5">
        <v>31.9</v>
      </c>
      <c r="E66" s="5">
        <f t="shared" si="1"/>
        <v>39.24</v>
      </c>
      <c r="F66" s="4"/>
      <c r="G66" s="4" t="s">
        <v>0</v>
      </c>
      <c r="H66" s="4" t="s">
        <v>278</v>
      </c>
      <c r="I66" s="4" t="s">
        <v>220</v>
      </c>
      <c r="J66" s="4" t="s">
        <v>213</v>
      </c>
    </row>
    <row r="67" spans="1:10" x14ac:dyDescent="0.25">
      <c r="A67" s="13" t="s">
        <v>139</v>
      </c>
      <c r="B67" s="4" t="s">
        <v>140</v>
      </c>
      <c r="C67" s="4" t="s">
        <v>0</v>
      </c>
      <c r="D67" s="5">
        <v>19.899999999999999</v>
      </c>
      <c r="E67" s="5">
        <f t="shared" si="1"/>
        <v>24.48</v>
      </c>
      <c r="F67" s="4"/>
      <c r="G67" s="4" t="s">
        <v>0</v>
      </c>
      <c r="H67" s="4" t="s">
        <v>279</v>
      </c>
      <c r="I67" s="4" t="s">
        <v>220</v>
      </c>
      <c r="J67" s="4" t="s">
        <v>213</v>
      </c>
    </row>
    <row r="68" spans="1:10" x14ac:dyDescent="0.25">
      <c r="A68" s="13" t="s">
        <v>141</v>
      </c>
      <c r="B68" s="4" t="s">
        <v>142</v>
      </c>
      <c r="C68" s="4" t="s">
        <v>0</v>
      </c>
      <c r="D68" s="5">
        <v>23</v>
      </c>
      <c r="E68" s="5">
        <f t="shared" si="1"/>
        <v>28.29</v>
      </c>
      <c r="F68" s="4"/>
      <c r="G68" s="4" t="s">
        <v>0</v>
      </c>
      <c r="H68" s="4" t="s">
        <v>280</v>
      </c>
      <c r="I68" s="4" t="s">
        <v>220</v>
      </c>
      <c r="J68" s="4" t="s">
        <v>213</v>
      </c>
    </row>
    <row r="69" spans="1:10" x14ac:dyDescent="0.25">
      <c r="A69" s="13" t="s">
        <v>143</v>
      </c>
      <c r="B69" s="4" t="s">
        <v>144</v>
      </c>
      <c r="C69" s="4" t="s">
        <v>0</v>
      </c>
      <c r="D69" s="5">
        <v>31.9</v>
      </c>
      <c r="E69" s="5">
        <f t="shared" ref="E69:E96" si="2">ROUND((D69*1.23),2)</f>
        <v>39.24</v>
      </c>
      <c r="F69" s="4"/>
      <c r="G69" s="4" t="s">
        <v>0</v>
      </c>
      <c r="H69" s="4" t="s">
        <v>281</v>
      </c>
      <c r="I69" s="4" t="s">
        <v>220</v>
      </c>
      <c r="J69" s="4" t="s">
        <v>213</v>
      </c>
    </row>
    <row r="70" spans="1:10" x14ac:dyDescent="0.25">
      <c r="A70" s="13" t="s">
        <v>145</v>
      </c>
      <c r="B70" s="4" t="s">
        <v>146</v>
      </c>
      <c r="C70" s="4" t="s">
        <v>0</v>
      </c>
      <c r="D70" s="5">
        <v>19.899999999999999</v>
      </c>
      <c r="E70" s="5">
        <f t="shared" si="2"/>
        <v>24.48</v>
      </c>
      <c r="F70" s="4"/>
      <c r="G70" s="4" t="s">
        <v>0</v>
      </c>
      <c r="H70" s="4" t="s">
        <v>0</v>
      </c>
      <c r="I70" s="4" t="s">
        <v>245</v>
      </c>
      <c r="J70" s="4" t="s">
        <v>215</v>
      </c>
    </row>
    <row r="71" spans="1:10" x14ac:dyDescent="0.25">
      <c r="A71" s="13" t="s">
        <v>147</v>
      </c>
      <c r="B71" s="4" t="s">
        <v>148</v>
      </c>
      <c r="C71" s="4" t="s">
        <v>0</v>
      </c>
      <c r="D71" s="5">
        <v>25.5</v>
      </c>
      <c r="E71" s="5">
        <f t="shared" si="2"/>
        <v>31.37</v>
      </c>
      <c r="F71" s="6" t="s">
        <v>211</v>
      </c>
      <c r="G71" s="4" t="s">
        <v>0</v>
      </c>
      <c r="H71" s="4" t="s">
        <v>312</v>
      </c>
      <c r="I71" s="4" t="s">
        <v>221</v>
      </c>
      <c r="J71" s="4" t="s">
        <v>218</v>
      </c>
    </row>
    <row r="72" spans="1:10" x14ac:dyDescent="0.25">
      <c r="A72" s="13" t="s">
        <v>149</v>
      </c>
      <c r="B72" s="4" t="s">
        <v>43</v>
      </c>
      <c r="C72" s="4" t="s">
        <v>0</v>
      </c>
      <c r="D72" s="5">
        <v>7.3</v>
      </c>
      <c r="E72" s="5">
        <f t="shared" si="2"/>
        <v>8.98</v>
      </c>
      <c r="F72" s="4"/>
      <c r="G72" s="4" t="s">
        <v>0</v>
      </c>
      <c r="H72" s="4" t="s">
        <v>248</v>
      </c>
      <c r="I72" s="4" t="s">
        <v>249</v>
      </c>
      <c r="J72" s="4" t="s">
        <v>215</v>
      </c>
    </row>
    <row r="73" spans="1:10" x14ac:dyDescent="0.25">
      <c r="A73" s="13" t="s">
        <v>150</v>
      </c>
      <c r="B73" s="4" t="s">
        <v>151</v>
      </c>
      <c r="C73" s="4" t="s">
        <v>0</v>
      </c>
      <c r="D73" s="5">
        <v>19.899999999999999</v>
      </c>
      <c r="E73" s="5">
        <f t="shared" si="2"/>
        <v>24.48</v>
      </c>
      <c r="F73" s="4"/>
      <c r="G73" s="4" t="s">
        <v>0</v>
      </c>
      <c r="H73" s="4" t="s">
        <v>289</v>
      </c>
      <c r="I73" s="4" t="s">
        <v>220</v>
      </c>
      <c r="J73" s="4" t="s">
        <v>213</v>
      </c>
    </row>
    <row r="74" spans="1:10" x14ac:dyDescent="0.25">
      <c r="A74" s="13" t="s">
        <v>152</v>
      </c>
      <c r="B74" s="4" t="s">
        <v>153</v>
      </c>
      <c r="C74" s="4" t="s">
        <v>0</v>
      </c>
      <c r="D74" s="5">
        <v>24.5</v>
      </c>
      <c r="E74" s="5">
        <f t="shared" si="2"/>
        <v>30.14</v>
      </c>
      <c r="F74" s="4"/>
      <c r="G74" s="4" t="s">
        <v>0</v>
      </c>
      <c r="H74" s="4" t="s">
        <v>290</v>
      </c>
      <c r="I74" s="4" t="s">
        <v>220</v>
      </c>
      <c r="J74" s="4" t="s">
        <v>213</v>
      </c>
    </row>
    <row r="75" spans="1:10" x14ac:dyDescent="0.25">
      <c r="A75" s="13" t="s">
        <v>154</v>
      </c>
      <c r="B75" s="4" t="s">
        <v>155</v>
      </c>
      <c r="C75" s="4" t="s">
        <v>0</v>
      </c>
      <c r="D75" s="5">
        <v>30.9</v>
      </c>
      <c r="E75" s="5">
        <f t="shared" si="2"/>
        <v>38.01</v>
      </c>
      <c r="F75" s="4"/>
      <c r="G75" s="4" t="s">
        <v>0</v>
      </c>
      <c r="H75" s="4" t="s">
        <v>291</v>
      </c>
      <c r="I75" s="4" t="s">
        <v>220</v>
      </c>
      <c r="J75" s="4" t="s">
        <v>213</v>
      </c>
    </row>
    <row r="76" spans="1:10" x14ac:dyDescent="0.25">
      <c r="A76" s="13" t="s">
        <v>156</v>
      </c>
      <c r="B76" s="4" t="s">
        <v>157</v>
      </c>
      <c r="C76" s="4" t="s">
        <v>158</v>
      </c>
      <c r="D76" s="5">
        <v>459</v>
      </c>
      <c r="E76" s="5">
        <f t="shared" si="2"/>
        <v>564.57000000000005</v>
      </c>
      <c r="F76" s="4"/>
      <c r="G76" s="4" t="s">
        <v>0</v>
      </c>
      <c r="H76" s="4" t="s">
        <v>314</v>
      </c>
      <c r="I76" s="4" t="s">
        <v>309</v>
      </c>
      <c r="J76" s="4" t="s">
        <v>213</v>
      </c>
    </row>
    <row r="77" spans="1:10" x14ac:dyDescent="0.25">
      <c r="A77" s="13" t="s">
        <v>159</v>
      </c>
      <c r="B77" s="4" t="s">
        <v>160</v>
      </c>
      <c r="C77" s="4" t="s">
        <v>161</v>
      </c>
      <c r="D77" s="5">
        <v>549</v>
      </c>
      <c r="E77" s="5">
        <f t="shared" si="2"/>
        <v>675.27</v>
      </c>
      <c r="F77" s="4"/>
      <c r="G77" s="4" t="s">
        <v>0</v>
      </c>
      <c r="H77" s="4" t="s">
        <v>315</v>
      </c>
      <c r="I77" s="4" t="s">
        <v>219</v>
      </c>
      <c r="J77" s="4" t="s">
        <v>213</v>
      </c>
    </row>
    <row r="78" spans="1:10" x14ac:dyDescent="0.25">
      <c r="A78" s="13" t="s">
        <v>162</v>
      </c>
      <c r="B78" s="4" t="s">
        <v>163</v>
      </c>
      <c r="C78" s="4" t="s">
        <v>0</v>
      </c>
      <c r="D78" s="5">
        <v>109</v>
      </c>
      <c r="E78" s="5">
        <f t="shared" si="2"/>
        <v>134.07</v>
      </c>
      <c r="F78" s="4"/>
      <c r="G78" s="4" t="s">
        <v>0</v>
      </c>
      <c r="H78" s="4" t="s">
        <v>305</v>
      </c>
      <c r="I78" s="4" t="s">
        <v>220</v>
      </c>
      <c r="J78" s="4" t="s">
        <v>213</v>
      </c>
    </row>
    <row r="79" spans="1:10" x14ac:dyDescent="0.25">
      <c r="A79" s="13" t="s">
        <v>164</v>
      </c>
      <c r="B79" s="4" t="s">
        <v>165</v>
      </c>
      <c r="C79" s="4" t="s">
        <v>0</v>
      </c>
      <c r="D79" s="5">
        <v>109</v>
      </c>
      <c r="E79" s="5">
        <f t="shared" si="2"/>
        <v>134.07</v>
      </c>
      <c r="F79" s="4"/>
      <c r="G79" s="4" t="s">
        <v>0</v>
      </c>
      <c r="H79" s="4" t="s">
        <v>306</v>
      </c>
      <c r="I79" s="4" t="s">
        <v>220</v>
      </c>
      <c r="J79" s="4" t="s">
        <v>213</v>
      </c>
    </row>
    <row r="80" spans="1:10" x14ac:dyDescent="0.25">
      <c r="A80" s="13" t="s">
        <v>166</v>
      </c>
      <c r="B80" s="4" t="s">
        <v>167</v>
      </c>
      <c r="C80" s="4" t="s">
        <v>168</v>
      </c>
      <c r="D80" s="5">
        <v>95</v>
      </c>
      <c r="E80" s="5">
        <f t="shared" si="2"/>
        <v>116.85</v>
      </c>
      <c r="F80" s="4"/>
      <c r="G80" s="4" t="s">
        <v>0</v>
      </c>
      <c r="H80" s="4" t="s">
        <v>316</v>
      </c>
      <c r="I80" s="4" t="s">
        <v>220</v>
      </c>
      <c r="J80" s="4" t="s">
        <v>213</v>
      </c>
    </row>
    <row r="81" spans="1:10" x14ac:dyDescent="0.25">
      <c r="A81" s="13" t="s">
        <v>169</v>
      </c>
      <c r="B81" s="4" t="s">
        <v>170</v>
      </c>
      <c r="C81" s="4" t="s">
        <v>0</v>
      </c>
      <c r="D81" s="5">
        <v>89</v>
      </c>
      <c r="E81" s="5">
        <f t="shared" si="2"/>
        <v>109.47</v>
      </c>
      <c r="F81" s="4"/>
      <c r="G81" s="4" t="s">
        <v>0</v>
      </c>
      <c r="H81" s="4" t="s">
        <v>304</v>
      </c>
      <c r="I81" s="4" t="s">
        <v>220</v>
      </c>
      <c r="J81" s="4" t="s">
        <v>213</v>
      </c>
    </row>
    <row r="82" spans="1:10" x14ac:dyDescent="0.25">
      <c r="A82" s="13" t="s">
        <v>171</v>
      </c>
      <c r="B82" s="4" t="s">
        <v>41</v>
      </c>
      <c r="C82" s="4" t="s">
        <v>0</v>
      </c>
      <c r="D82" s="5">
        <v>46.9</v>
      </c>
      <c r="E82" s="5">
        <f t="shared" si="2"/>
        <v>57.69</v>
      </c>
      <c r="F82" s="6" t="s">
        <v>211</v>
      </c>
      <c r="G82" s="4" t="s">
        <v>0</v>
      </c>
      <c r="H82" s="4" t="s">
        <v>242</v>
      </c>
      <c r="I82" s="4" t="s">
        <v>243</v>
      </c>
      <c r="J82" s="4" t="s">
        <v>215</v>
      </c>
    </row>
    <row r="83" spans="1:10" x14ac:dyDescent="0.25">
      <c r="A83" s="13" t="s">
        <v>172</v>
      </c>
      <c r="B83" s="4" t="s">
        <v>173</v>
      </c>
      <c r="C83" s="4" t="s">
        <v>174</v>
      </c>
      <c r="D83" s="5">
        <v>539</v>
      </c>
      <c r="E83" s="5">
        <f t="shared" si="2"/>
        <v>662.97</v>
      </c>
      <c r="F83" s="6" t="s">
        <v>211</v>
      </c>
      <c r="G83" s="4" t="s">
        <v>0</v>
      </c>
      <c r="H83" s="4" t="s">
        <v>319</v>
      </c>
      <c r="I83" s="4" t="s">
        <v>245</v>
      </c>
      <c r="J83" s="4" t="s">
        <v>215</v>
      </c>
    </row>
    <row r="84" spans="1:10" x14ac:dyDescent="0.25">
      <c r="A84" s="13" t="s">
        <v>175</v>
      </c>
      <c r="B84" s="4" t="s">
        <v>176</v>
      </c>
      <c r="C84" s="4" t="s">
        <v>0</v>
      </c>
      <c r="D84" s="5">
        <v>79</v>
      </c>
      <c r="E84" s="5">
        <f t="shared" si="2"/>
        <v>97.17</v>
      </c>
      <c r="F84" s="6" t="s">
        <v>211</v>
      </c>
      <c r="G84" s="4" t="s">
        <v>0</v>
      </c>
      <c r="H84" s="4" t="s">
        <v>261</v>
      </c>
      <c r="I84" s="4" t="s">
        <v>217</v>
      </c>
      <c r="J84" s="4" t="s">
        <v>218</v>
      </c>
    </row>
    <row r="85" spans="1:10" x14ac:dyDescent="0.25">
      <c r="A85" s="13" t="s">
        <v>177</v>
      </c>
      <c r="B85" s="4" t="s">
        <v>178</v>
      </c>
      <c r="C85" s="4" t="s">
        <v>0</v>
      </c>
      <c r="D85" s="5">
        <v>99</v>
      </c>
      <c r="E85" s="5">
        <f t="shared" si="2"/>
        <v>121.77</v>
      </c>
      <c r="F85" s="6" t="s">
        <v>211</v>
      </c>
      <c r="G85" s="4" t="s">
        <v>0</v>
      </c>
      <c r="H85" s="4" t="s">
        <v>262</v>
      </c>
      <c r="I85" s="4" t="s">
        <v>217</v>
      </c>
      <c r="J85" s="4" t="s">
        <v>218</v>
      </c>
    </row>
    <row r="86" spans="1:10" x14ac:dyDescent="0.25">
      <c r="A86" s="13" t="s">
        <v>179</v>
      </c>
      <c r="B86" s="4" t="s">
        <v>180</v>
      </c>
      <c r="C86" s="4" t="s">
        <v>0</v>
      </c>
      <c r="D86" s="5">
        <v>129</v>
      </c>
      <c r="E86" s="5">
        <f t="shared" si="2"/>
        <v>158.66999999999999</v>
      </c>
      <c r="F86" s="6" t="s">
        <v>211</v>
      </c>
      <c r="G86" s="4" t="s">
        <v>0</v>
      </c>
      <c r="H86" s="4" t="s">
        <v>260</v>
      </c>
      <c r="I86" s="4" t="s">
        <v>217</v>
      </c>
      <c r="J86" s="4" t="s">
        <v>218</v>
      </c>
    </row>
    <row r="87" spans="1:10" x14ac:dyDescent="0.25">
      <c r="A87" s="13" t="s">
        <v>181</v>
      </c>
      <c r="B87" s="4" t="s">
        <v>182</v>
      </c>
      <c r="C87" s="4" t="s">
        <v>0</v>
      </c>
      <c r="D87" s="5">
        <v>11.5</v>
      </c>
      <c r="E87" s="5">
        <f t="shared" si="2"/>
        <v>14.15</v>
      </c>
      <c r="F87" s="6" t="s">
        <v>211</v>
      </c>
      <c r="G87" s="4" t="s">
        <v>0</v>
      </c>
      <c r="H87" s="4" t="s">
        <v>239</v>
      </c>
      <c r="I87" s="4" t="s">
        <v>217</v>
      </c>
      <c r="J87" s="4" t="s">
        <v>218</v>
      </c>
    </row>
    <row r="88" spans="1:10" x14ac:dyDescent="0.25">
      <c r="A88" s="13" t="s">
        <v>183</v>
      </c>
      <c r="B88" s="4" t="s">
        <v>184</v>
      </c>
      <c r="C88" s="4" t="s">
        <v>0</v>
      </c>
      <c r="D88" s="5">
        <v>13.5</v>
      </c>
      <c r="E88" s="5">
        <f t="shared" si="2"/>
        <v>16.61</v>
      </c>
      <c r="F88" s="6" t="s">
        <v>211</v>
      </c>
      <c r="G88" s="4" t="s">
        <v>0</v>
      </c>
      <c r="H88" s="4" t="s">
        <v>230</v>
      </c>
      <c r="I88" s="4" t="s">
        <v>217</v>
      </c>
      <c r="J88" s="4" t="s">
        <v>218</v>
      </c>
    </row>
    <row r="89" spans="1:10" x14ac:dyDescent="0.25">
      <c r="A89" s="13" t="s">
        <v>185</v>
      </c>
      <c r="B89" s="4" t="s">
        <v>186</v>
      </c>
      <c r="C89" s="4" t="s">
        <v>0</v>
      </c>
      <c r="D89" s="5">
        <v>14.5</v>
      </c>
      <c r="E89" s="5">
        <f t="shared" si="2"/>
        <v>17.84</v>
      </c>
      <c r="F89" s="6" t="s">
        <v>211</v>
      </c>
      <c r="G89" s="4" t="s">
        <v>0</v>
      </c>
      <c r="H89" s="4" t="s">
        <v>231</v>
      </c>
      <c r="I89" s="4" t="s">
        <v>217</v>
      </c>
      <c r="J89" s="4" t="s">
        <v>218</v>
      </c>
    </row>
    <row r="90" spans="1:10" x14ac:dyDescent="0.25">
      <c r="A90" s="13" t="s">
        <v>187</v>
      </c>
      <c r="B90" s="4" t="s">
        <v>188</v>
      </c>
      <c r="C90" s="4" t="s">
        <v>0</v>
      </c>
      <c r="D90" s="5">
        <v>15.5</v>
      </c>
      <c r="E90" s="5">
        <f t="shared" si="2"/>
        <v>19.07</v>
      </c>
      <c r="F90" s="6" t="s">
        <v>211</v>
      </c>
      <c r="G90" s="4" t="s">
        <v>0</v>
      </c>
      <c r="H90" s="4" t="s">
        <v>232</v>
      </c>
      <c r="I90" s="4" t="s">
        <v>217</v>
      </c>
      <c r="J90" s="4" t="s">
        <v>218</v>
      </c>
    </row>
    <row r="91" spans="1:10" x14ac:dyDescent="0.25">
      <c r="A91" s="13" t="s">
        <v>189</v>
      </c>
      <c r="B91" s="4" t="s">
        <v>190</v>
      </c>
      <c r="C91" s="4" t="s">
        <v>0</v>
      </c>
      <c r="D91" s="5">
        <v>19</v>
      </c>
      <c r="E91" s="5">
        <f t="shared" si="2"/>
        <v>23.37</v>
      </c>
      <c r="F91" s="6" t="s">
        <v>211</v>
      </c>
      <c r="G91" s="4" t="s">
        <v>0</v>
      </c>
      <c r="H91" s="4" t="s">
        <v>233</v>
      </c>
      <c r="I91" s="4" t="s">
        <v>217</v>
      </c>
      <c r="J91" s="4" t="s">
        <v>218</v>
      </c>
    </row>
    <row r="92" spans="1:10" x14ac:dyDescent="0.25">
      <c r="A92" s="13" t="s">
        <v>191</v>
      </c>
      <c r="B92" s="4" t="s">
        <v>192</v>
      </c>
      <c r="C92" s="4" t="s">
        <v>0</v>
      </c>
      <c r="D92" s="5">
        <v>19.5</v>
      </c>
      <c r="E92" s="5">
        <f t="shared" si="2"/>
        <v>23.99</v>
      </c>
      <c r="F92" s="6" t="s">
        <v>211</v>
      </c>
      <c r="G92" s="4" t="s">
        <v>0</v>
      </c>
      <c r="H92" s="4" t="s">
        <v>234</v>
      </c>
      <c r="I92" s="4" t="s">
        <v>217</v>
      </c>
      <c r="J92" s="4" t="s">
        <v>218</v>
      </c>
    </row>
    <row r="93" spans="1:10" x14ac:dyDescent="0.25">
      <c r="A93" s="13" t="s">
        <v>193</v>
      </c>
      <c r="B93" s="4" t="s">
        <v>194</v>
      </c>
      <c r="C93" s="4" t="s">
        <v>0</v>
      </c>
      <c r="D93" s="5">
        <v>20.5</v>
      </c>
      <c r="E93" s="5">
        <f t="shared" si="2"/>
        <v>25.22</v>
      </c>
      <c r="F93" s="6" t="s">
        <v>211</v>
      </c>
      <c r="G93" s="4" t="s">
        <v>0</v>
      </c>
      <c r="H93" s="4" t="s">
        <v>235</v>
      </c>
      <c r="I93" s="4" t="s">
        <v>217</v>
      </c>
      <c r="J93" s="4" t="s">
        <v>218</v>
      </c>
    </row>
    <row r="94" spans="1:10" x14ac:dyDescent="0.25">
      <c r="A94" s="13" t="s">
        <v>195</v>
      </c>
      <c r="B94" s="4" t="s">
        <v>196</v>
      </c>
      <c r="C94" s="4" t="s">
        <v>0</v>
      </c>
      <c r="D94" s="5">
        <v>22.5</v>
      </c>
      <c r="E94" s="5">
        <f t="shared" si="2"/>
        <v>27.68</v>
      </c>
      <c r="F94" s="6" t="s">
        <v>211</v>
      </c>
      <c r="G94" s="4" t="s">
        <v>0</v>
      </c>
      <c r="H94" s="4" t="s">
        <v>236</v>
      </c>
      <c r="I94" s="4" t="s">
        <v>217</v>
      </c>
      <c r="J94" s="4" t="s">
        <v>218</v>
      </c>
    </row>
    <row r="95" spans="1:10" x14ac:dyDescent="0.25">
      <c r="A95" s="13" t="s">
        <v>197</v>
      </c>
      <c r="B95" s="4" t="s">
        <v>198</v>
      </c>
      <c r="C95" s="4" t="s">
        <v>0</v>
      </c>
      <c r="D95" s="5">
        <v>23</v>
      </c>
      <c r="E95" s="5">
        <f t="shared" si="2"/>
        <v>28.29</v>
      </c>
      <c r="F95" s="6" t="s">
        <v>211</v>
      </c>
      <c r="G95" s="4" t="s">
        <v>0</v>
      </c>
      <c r="H95" s="4" t="s">
        <v>237</v>
      </c>
      <c r="I95" s="4" t="s">
        <v>217</v>
      </c>
      <c r="J95" s="4" t="s">
        <v>218</v>
      </c>
    </row>
    <row r="96" spans="1:10" x14ac:dyDescent="0.25">
      <c r="A96" s="13" t="s">
        <v>199</v>
      </c>
      <c r="B96" s="4" t="s">
        <v>200</v>
      </c>
      <c r="C96" s="4" t="s">
        <v>0</v>
      </c>
      <c r="D96" s="5">
        <v>24</v>
      </c>
      <c r="E96" s="5">
        <f t="shared" si="2"/>
        <v>29.52</v>
      </c>
      <c r="F96" s="6" t="s">
        <v>211</v>
      </c>
      <c r="G96" s="4" t="s">
        <v>0</v>
      </c>
      <c r="H96" s="4" t="s">
        <v>238</v>
      </c>
      <c r="I96" s="4" t="s">
        <v>217</v>
      </c>
      <c r="J96" s="4" t="s">
        <v>218</v>
      </c>
    </row>
  </sheetData>
  <autoFilter ref="A4:J96" xr:uid="{07A08CD1-00EF-4809-8C4B-7426EE9C11BE}"/>
  <sortState xmlns:xlrd2="http://schemas.microsoft.com/office/spreadsheetml/2017/richdata2" ref="A5:J96">
    <sortCondition ref="A5:A96"/>
  </sortState>
  <mergeCells count="1">
    <mergeCell ref="A1:J3"/>
  </mergeCells>
  <conditionalFormatting sqref="G4">
    <cfRule type="duplicateValues" dxfId="29" priority="55"/>
    <cfRule type="duplicateValues" dxfId="28" priority="56"/>
  </conditionalFormatting>
  <conditionalFormatting sqref="B4">
    <cfRule type="duplicateValues" dxfId="27" priority="40"/>
    <cfRule type="duplicateValues" dxfId="26" priority="41"/>
  </conditionalFormatting>
  <conditionalFormatting sqref="C4">
    <cfRule type="duplicateValues" dxfId="25" priority="42"/>
    <cfRule type="duplicateValues" dxfId="24" priority="43"/>
  </conditionalFormatting>
  <conditionalFormatting sqref="D4:E4">
    <cfRule type="duplicateValues" dxfId="23" priority="38"/>
    <cfRule type="duplicateValues" dxfId="22" priority="39"/>
  </conditionalFormatting>
  <conditionalFormatting sqref="F4">
    <cfRule type="duplicateValues" dxfId="21" priority="32"/>
    <cfRule type="duplicateValues" dxfId="20" priority="33"/>
  </conditionalFormatting>
  <conditionalFormatting sqref="A1">
    <cfRule type="duplicateValues" dxfId="19" priority="27"/>
  </conditionalFormatting>
  <conditionalFormatting sqref="A1">
    <cfRule type="duplicateValues" dxfId="18" priority="25"/>
    <cfRule type="duplicateValues" dxfId="17" priority="26"/>
  </conditionalFormatting>
  <conditionalFormatting sqref="A1">
    <cfRule type="duplicateValues" dxfId="16" priority="28"/>
  </conditionalFormatting>
  <conditionalFormatting sqref="A1">
    <cfRule type="duplicateValues" dxfId="15" priority="24"/>
  </conditionalFormatting>
  <conditionalFormatting sqref="A1">
    <cfRule type="duplicateValues" dxfId="14" priority="23"/>
  </conditionalFormatting>
  <conditionalFormatting sqref="A1">
    <cfRule type="duplicateValues" dxfId="13" priority="29"/>
  </conditionalFormatting>
  <conditionalFormatting sqref="A4">
    <cfRule type="duplicateValues" dxfId="12" priority="7"/>
    <cfRule type="duplicateValues" dxfId="11" priority="8"/>
  </conditionalFormatting>
  <conditionalFormatting sqref="A4">
    <cfRule type="duplicateValues" dxfId="10" priority="6"/>
  </conditionalFormatting>
  <conditionalFormatting sqref="A4">
    <cfRule type="duplicateValues" dxfId="9" priority="5"/>
  </conditionalFormatting>
  <conditionalFormatting sqref="A4">
    <cfRule type="duplicateValues" dxfId="8" priority="3"/>
    <cfRule type="duplicateValues" dxfId="7" priority="4"/>
  </conditionalFormatting>
  <conditionalFormatting sqref="A4">
    <cfRule type="duplicateValues" dxfId="6" priority="9"/>
  </conditionalFormatting>
  <conditionalFormatting sqref="A4">
    <cfRule type="duplicateValues" dxfId="5" priority="10"/>
  </conditionalFormatting>
  <conditionalFormatting sqref="A4">
    <cfRule type="duplicateValues" dxfId="4" priority="2"/>
  </conditionalFormatting>
  <conditionalFormatting sqref="A4">
    <cfRule type="duplicateValues" dxfId="3" priority="1"/>
  </conditionalFormatting>
  <conditionalFormatting sqref="A4">
    <cfRule type="duplicateValues" dxfId="2" priority="11"/>
  </conditionalFormatting>
  <conditionalFormatting sqref="H4:J4">
    <cfRule type="duplicateValues" dxfId="1" priority="57"/>
    <cfRule type="duplicateValues" dxfId="0" priority="58"/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Cennik</vt:lpstr>
      <vt:lpstr>Cennik!Obszar_wydruku</vt:lpstr>
      <vt:lpstr>Cennik!Tytuły_wydruku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 Ewa</dc:creator>
  <cp:lastModifiedBy>Sojka Ewa</cp:lastModifiedBy>
  <cp:lastPrinted>2023-02-23T11:26:14Z</cp:lastPrinted>
  <dcterms:created xsi:type="dcterms:W3CDTF">2015-06-05T18:19:34Z</dcterms:created>
  <dcterms:modified xsi:type="dcterms:W3CDTF">2023-02-24T08:26:20Z</dcterms:modified>
</cp:coreProperties>
</file>