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Elektro\Desktop\"/>
    </mc:Choice>
  </mc:AlternateContent>
  <xr:revisionPtr revIDLastSave="0" documentId="13_ncr:1_{BEA0FCA3-E17F-4AE6-858D-EE086249A99E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ennik pasów i toreb" sheetId="7" r:id="rId1"/>
  </sheets>
  <definedNames>
    <definedName name="_xlnm._FilterDatabase" localSheetId="0" hidden="1">'Cennik pasów i toreb'!$A$4:$F$51</definedName>
    <definedName name="_xlnm.Print_Area" localSheetId="0">'Cennik pasów i toreb'!$A$1:$F$59</definedName>
    <definedName name="_xlnm.Print_Titles" localSheetId="0">'Cennik pasów i toreb'!$4:$4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7" l="1"/>
  <c r="D49" i="7"/>
  <c r="D45" i="7"/>
  <c r="D44" i="7"/>
  <c r="D24" i="7"/>
  <c r="D47" i="7"/>
  <c r="D22" i="7"/>
  <c r="D21" i="7"/>
  <c r="D26" i="7"/>
  <c r="D25" i="7"/>
  <c r="D23" i="7"/>
  <c r="D27" i="7"/>
  <c r="D7" i="7"/>
  <c r="D20" i="7"/>
  <c r="D29" i="7"/>
  <c r="D8" i="7"/>
  <c r="D36" i="7"/>
  <c r="D16" i="7"/>
  <c r="D17" i="7"/>
  <c r="D18" i="7"/>
  <c r="D19" i="7"/>
  <c r="D30" i="7"/>
  <c r="D55" i="7"/>
  <c r="D6" i="7"/>
  <c r="D31" i="7"/>
  <c r="D33" i="7"/>
  <c r="D32" i="7"/>
  <c r="D34" i="7"/>
  <c r="D51" i="7"/>
  <c r="D5" i="7"/>
  <c r="D10" i="7"/>
  <c r="D15" i="7"/>
  <c r="D35" i="7"/>
  <c r="D28" i="7"/>
  <c r="D57" i="7"/>
  <c r="D54" i="7"/>
  <c r="D52" i="7"/>
  <c r="D53" i="7"/>
  <c r="D11" i="7"/>
  <c r="D58" i="7"/>
  <c r="D9" i="7"/>
  <c r="D12" i="7"/>
  <c r="D42" i="7"/>
  <c r="D43" i="7"/>
  <c r="D48" i="7"/>
  <c r="D50" i="7"/>
  <c r="D41" i="7"/>
  <c r="D39" i="7"/>
  <c r="D56" i="7"/>
  <c r="D13" i="7"/>
  <c r="D40" i="7"/>
  <c r="D38" i="7"/>
  <c r="D37" i="7"/>
  <c r="D14" i="7"/>
</calcChain>
</file>

<file path=xl/sharedStrings.xml><?xml version="1.0" encoding="utf-8"?>
<sst xmlns="http://schemas.openxmlformats.org/spreadsheetml/2006/main" count="223" uniqueCount="163">
  <si>
    <t/>
  </si>
  <si>
    <t>Numer kat.</t>
  </si>
  <si>
    <t>Opis</t>
  </si>
  <si>
    <t>Cena katalogowa netto</t>
  </si>
  <si>
    <t>Cena katalogowa brutto</t>
  </si>
  <si>
    <t>UWAGI</t>
  </si>
  <si>
    <t>Kod EAN/UPC</t>
  </si>
  <si>
    <t>WYCOFANY/ DOSTĘPNY TYLKO DO WYCZERPANIA ZAPASÓW</t>
  </si>
  <si>
    <t>E-05664</t>
  </si>
  <si>
    <t>B-66905</t>
  </si>
  <si>
    <t>E-05670</t>
  </si>
  <si>
    <t>E-05094</t>
  </si>
  <si>
    <t>E-05103</t>
  </si>
  <si>
    <t>E-05119</t>
  </si>
  <si>
    <t>E-05125</t>
  </si>
  <si>
    <t>E-05131</t>
  </si>
  <si>
    <t>E-05147</t>
  </si>
  <si>
    <t>E-05153</t>
  </si>
  <si>
    <t>E-05169</t>
  </si>
  <si>
    <t>E-05175</t>
  </si>
  <si>
    <t>E-05181</t>
  </si>
  <si>
    <t>E-05197</t>
  </si>
  <si>
    <t>E-05206</t>
  </si>
  <si>
    <t>E-05212</t>
  </si>
  <si>
    <t>E-05234</t>
  </si>
  <si>
    <t>E-05278</t>
  </si>
  <si>
    <t>E-05290</t>
  </si>
  <si>
    <t>E-05337</t>
  </si>
  <si>
    <t>E-05343</t>
  </si>
  <si>
    <t>E-05359</t>
  </si>
  <si>
    <t>E-05365</t>
  </si>
  <si>
    <t>E-05371</t>
  </si>
  <si>
    <t>E-05387</t>
  </si>
  <si>
    <t>E-05393</t>
  </si>
  <si>
    <t>E-05402</t>
  </si>
  <si>
    <t>E-05418</t>
  </si>
  <si>
    <t>E-05424</t>
  </si>
  <si>
    <t>E-05430</t>
  </si>
  <si>
    <t>E-05446</t>
  </si>
  <si>
    <t>E-05468</t>
  </si>
  <si>
    <t>E-05636</t>
  </si>
  <si>
    <t>E-05642</t>
  </si>
  <si>
    <t>E-05658</t>
  </si>
  <si>
    <t>P-80905</t>
  </si>
  <si>
    <t>P-80961</t>
  </si>
  <si>
    <t>R-0237</t>
  </si>
  <si>
    <t>R-0238</t>
  </si>
  <si>
    <t>088381441919</t>
  </si>
  <si>
    <t>088381441292</t>
  </si>
  <si>
    <t>088381540049</t>
  </si>
  <si>
    <t>E-05228</t>
  </si>
  <si>
    <t>E-05309</t>
  </si>
  <si>
    <t>E-05315</t>
  </si>
  <si>
    <t>E-05321</t>
  </si>
  <si>
    <t>E-05452</t>
  </si>
  <si>
    <t>E-05474</t>
  </si>
  <si>
    <t>E-05549</t>
  </si>
  <si>
    <t>088381566605</t>
  </si>
  <si>
    <t>088381566612</t>
  </si>
  <si>
    <t>088381566629</t>
  </si>
  <si>
    <t>088381566636</t>
  </si>
  <si>
    <t>088381566643</t>
  </si>
  <si>
    <t>088381566650</t>
  </si>
  <si>
    <t>088381566667</t>
  </si>
  <si>
    <t>088381566674</t>
  </si>
  <si>
    <t>088381566681</t>
  </si>
  <si>
    <t>088381566698</t>
  </si>
  <si>
    <t>088381566704</t>
  </si>
  <si>
    <t>088381566711</t>
  </si>
  <si>
    <t>088381566728</t>
  </si>
  <si>
    <t>088381566735</t>
  </si>
  <si>
    <t>088381566742</t>
  </si>
  <si>
    <t>088381566780</t>
  </si>
  <si>
    <t>088381566803</t>
  </si>
  <si>
    <t>088381566810</t>
  </si>
  <si>
    <t>088381566827</t>
  </si>
  <si>
    <t>088381566834</t>
  </si>
  <si>
    <t>088381566841</t>
  </si>
  <si>
    <t>088381566858</t>
  </si>
  <si>
    <t>088381566865</t>
  </si>
  <si>
    <t>088381566872</t>
  </si>
  <si>
    <t>088381566889</t>
  </si>
  <si>
    <t>088381566896</t>
  </si>
  <si>
    <t>088381566902</t>
  </si>
  <si>
    <t>088381566919</t>
  </si>
  <si>
    <t>088381566926</t>
  </si>
  <si>
    <t>088381566933</t>
  </si>
  <si>
    <t>088381566940</t>
  </si>
  <si>
    <t>088381566957</t>
  </si>
  <si>
    <t>088381566964</t>
  </si>
  <si>
    <t>088381566971</t>
  </si>
  <si>
    <t>088381566988</t>
  </si>
  <si>
    <t>088381567053</t>
  </si>
  <si>
    <t>088381567145</t>
  </si>
  <si>
    <t>088381567152</t>
  </si>
  <si>
    <t>088381567169</t>
  </si>
  <si>
    <t>088381567176</t>
  </si>
  <si>
    <t>088381567183</t>
  </si>
  <si>
    <r>
      <t xml:space="preserve">Cennik pasów i toreb narzędziowych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  <charset val="238"/>
        <scheme val="minor"/>
      </rPr>
      <t>ważny od 12 lutego 2021 r. do odwołania</t>
    </r>
    <r>
      <rPr>
        <b/>
        <sz val="24"/>
        <color rgb="FFFF0000"/>
        <rFont val="Calibri"/>
        <family val="2"/>
        <charset val="238"/>
        <scheme val="minor"/>
      </rPr>
      <t xml:space="preserve"> </t>
    </r>
  </si>
  <si>
    <t>E-05240</t>
  </si>
  <si>
    <t>E-05262</t>
  </si>
  <si>
    <t>E-05533</t>
  </si>
  <si>
    <t>E-05284</t>
  </si>
  <si>
    <t>E-05480</t>
  </si>
  <si>
    <t>E-05527</t>
  </si>
  <si>
    <t>E-05583</t>
  </si>
  <si>
    <t>088381566759</t>
  </si>
  <si>
    <t>088381566773</t>
  </si>
  <si>
    <t>088381567046</t>
  </si>
  <si>
    <t>088381566797</t>
  </si>
  <si>
    <t>088381566995</t>
  </si>
  <si>
    <t>088381567039</t>
  </si>
  <si>
    <t>088381567091</t>
  </si>
  <si>
    <t>nowość</t>
  </si>
  <si>
    <t>E-05511</t>
  </si>
  <si>
    <t>088381567022</t>
  </si>
  <si>
    <t>[3] POKROWIEC NA PROWADNICĘ 1M</t>
  </si>
  <si>
    <t>[3] KABURA NA WIERTARKĘ</t>
  </si>
  <si>
    <t>[3] KABURA NA WKRĘTAK AKUMULATOROWY</t>
  </si>
  <si>
    <t>[3] KABURA NA MAŁĄ WIERTARKĘ</t>
  </si>
  <si>
    <t>[3] KIESZEŃ UNIWERSALNA Z KABURĄ NA WIERTARKĘ</t>
  </si>
  <si>
    <t>[3] KIESZEŃ 2-CZĘŚCIOWA NA WKRĘTY</t>
  </si>
  <si>
    <t>[3] KIESZEŃ 3-CZĘŚCIOWA NA WKRĘTY</t>
  </si>
  <si>
    <t>[3] KIESZEŃ DEKARSKA/UNIWERSALNA</t>
  </si>
  <si>
    <t>[3] PAS Z 3 KIESZENIAMI</t>
  </si>
  <si>
    <t>[3] KOMPLET POKROWCÓW Z PASEM BIODROWYM</t>
  </si>
  <si>
    <t>[3] KIESZEŃ ELEKTRYKA</t>
  </si>
  <si>
    <t>[3] KIESZEŃ 1-CZĘŚCIOWA Z UCHWYTEM NA MŁOTEK</t>
  </si>
  <si>
    <t>[3] KIESZEŃ 1-CZĘŚCIOWA Z TAŚMĄ SUWAKOWĄ</t>
  </si>
  <si>
    <t>[3] UCHWYT DLA ELEKTRYKA</t>
  </si>
  <si>
    <t>[3] KIESZEŃ Z UCHWYTEM NA MŁOTEK</t>
  </si>
  <si>
    <t>[3] UCHWYT NA MŁOTEK BOCZNY</t>
  </si>
  <si>
    <t>[3] UCHWYT NA MŁOTEK</t>
  </si>
  <si>
    <t>[3] KIESZEŃ NA NÓŻ/SEKATOR</t>
  </si>
  <si>
    <t>[3] UCHWYT NA MIARĘ</t>
  </si>
  <si>
    <t>[3] KIESZEŃ NA DŁUTA</t>
  </si>
  <si>
    <t>[3] PASEK PARCIANY DO SYSTEMÓW</t>
  </si>
  <si>
    <t>[3] PĘTLA PASOWA 3SZT</t>
  </si>
  <si>
    <t>[3] PĘTLA PASOWA 6SZT</t>
  </si>
  <si>
    <t>[3] PAS BIODROWY Z PĘTLĄ</t>
  </si>
  <si>
    <t>[3] PASEK POLIPROPYLENOWY</t>
  </si>
  <si>
    <t>[3] PASEK ZE SKÓRY CZARNY Z PETLĄ</t>
  </si>
  <si>
    <t>[3] PASEK ZE SKÓRY CZARNY Z LOGO MAKITA, 40 MM M</t>
  </si>
  <si>
    <t>[3] PASEK ZE SKÓRY CZARNY Z LOGO MAKITA, 40 MM L</t>
  </si>
  <si>
    <t>[3] PASEK ZE SKÓRY BRĄZOWY Z LOGO MAKITA, 40 MM M</t>
  </si>
  <si>
    <t>[3] PASEK ZE SKÓRY BRĄZOWY Z LOGO MAKITA, 40 MM L</t>
  </si>
  <si>
    <t>[3] SZELKI WSPOMAGAJĄCE PAS + UCHWYT NA TELEFON</t>
  </si>
  <si>
    <t>[3] SZELKI NA KLIPY "MAKITA"</t>
  </si>
  <si>
    <t>[3] TORBA OKUWANA NA NARZĘDZIA</t>
  </si>
  <si>
    <t>[3] TORBA NA NARZĘDZIA 50/25 OKUWANA</t>
  </si>
  <si>
    <t>[3] TORBA OTWARTA NA NARZĘDZIA</t>
  </si>
  <si>
    <t>[3] TORBA NA NARZĘDZIA</t>
  </si>
  <si>
    <t>[3] PLECAK Z ORGANIZEREM NA NARZĘDZIA</t>
  </si>
  <si>
    <t>[3] ORGANIZER NA NARZĘDZIA</t>
  </si>
  <si>
    <t>[3] TORBA NA PILARKĘ</t>
  </si>
  <si>
    <t>[3] POKROWIEC NA TELEFON PIONOWY Z ZAMKIEM</t>
  </si>
  <si>
    <t>[3] KAMIZELKA NARZĘDZIOWA</t>
  </si>
  <si>
    <t>[3] NAKOLANNIKI</t>
  </si>
  <si>
    <t>[3] NAKOLANNIKI ZE SKORUPĄ</t>
  </si>
  <si>
    <t>[3] POKROWIEC NA PROWADNICĘ 1,4/1,5M</t>
  </si>
  <si>
    <t>[3] DWUSTRONNY ZESTAW POKROWCÓW NA PASKU</t>
  </si>
  <si>
    <t>[3] TORBA Z KRZESEŁKIEM</t>
  </si>
  <si>
    <t>[3] TORBA NA PILARKĘ ŁAŃCUCHOWĄ Z PLASTIKOWĄ KUWET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</si>
</sst>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A9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>
      <alignment vertical="center"/>
    </xf>
  </cellStyleXfs>
  <cellXfs count="21">
    <xf numFmtId="0" fontId="0" fillId="0" borderId="0" xfId="0"/>
    <xf numFmtId="49" fontId="0" fillId="0" borderId="0" xfId="0" applyNumberFormat="1"/>
    <xf numFmtId="164" fontId="0" fillId="0" borderId="0" xfId="0" applyNumberFormat="1" applyFill="1"/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/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49" fontId="6" fillId="2" borderId="2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9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2" borderId="1" xfId="2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3" xr:uid="{00000000-0005-0000-0000-000003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0099FF"/>
      <color rgb="FF366092"/>
      <color rgb="FF538DD5"/>
      <color rgb="FF3366FF"/>
      <color rgb="FF6699FF"/>
      <color rgb="FF33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1277316</xdr:colOff>
      <xdr:row>2</xdr:row>
      <xdr:rowOff>9524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7D4A283-3A7B-4C74-A585-7B949D1EA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7866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2794E-C968-4023-9C0C-0AC57CC63EA4}">
  <dimension ref="A1:F59"/>
  <sheetViews>
    <sheetView tabSelected="1" view="pageBreakPreview" zoomScaleNormal="100" zoomScaleSheetLayoutView="100" workbookViewId="0">
      <selection activeCell="B59" sqref="B59"/>
    </sheetView>
  </sheetViews>
  <sheetFormatPr defaultRowHeight="15"/>
  <cols>
    <col min="1" max="1" width="8.85546875" style="1" customWidth="1"/>
    <col min="2" max="2" width="54.5703125" customWidth="1"/>
    <col min="3" max="4" width="11.7109375" style="2" customWidth="1"/>
    <col min="5" max="5" width="53.28515625" customWidth="1"/>
    <col min="6" max="6" width="16.140625" customWidth="1"/>
  </cols>
  <sheetData>
    <row r="1" spans="1:6" ht="24.75" customHeight="1">
      <c r="B1" s="20" t="s">
        <v>98</v>
      </c>
      <c r="C1" s="20"/>
      <c r="D1" s="20"/>
      <c r="E1" s="20"/>
      <c r="F1" s="20"/>
    </row>
    <row r="2" spans="1:6" ht="24.75" customHeight="1">
      <c r="B2" s="20"/>
      <c r="C2" s="20"/>
      <c r="D2" s="20"/>
      <c r="E2" s="20"/>
      <c r="F2" s="20"/>
    </row>
    <row r="3" spans="1:6" ht="25.5" customHeight="1">
      <c r="B3" s="20"/>
      <c r="C3" s="20"/>
      <c r="D3" s="20"/>
      <c r="E3" s="20"/>
      <c r="F3" s="20"/>
    </row>
    <row r="4" spans="1:6" s="6" customFormat="1" ht="38.25">
      <c r="A4" s="7" t="s">
        <v>1</v>
      </c>
      <c r="B4" s="12" t="s">
        <v>2</v>
      </c>
      <c r="C4" s="8" t="s">
        <v>3</v>
      </c>
      <c r="D4" s="8" t="s">
        <v>4</v>
      </c>
      <c r="E4" s="7" t="s">
        <v>5</v>
      </c>
      <c r="F4" s="7" t="s">
        <v>6</v>
      </c>
    </row>
    <row r="5" spans="1:6" s="5" customFormat="1">
      <c r="A5" s="9" t="s">
        <v>9</v>
      </c>
      <c r="B5" s="4" t="s">
        <v>116</v>
      </c>
      <c r="C5" s="3">
        <v>99</v>
      </c>
      <c r="D5" s="3">
        <f t="shared" ref="D5:D36" si="0">ROUND((C5*1.23),2)</f>
        <v>121.77</v>
      </c>
      <c r="E5" s="11" t="s">
        <v>7</v>
      </c>
      <c r="F5" s="13" t="s">
        <v>49</v>
      </c>
    </row>
    <row r="6" spans="1:6" s="5" customFormat="1">
      <c r="A6" s="9" t="s">
        <v>11</v>
      </c>
      <c r="B6" s="4" t="s">
        <v>117</v>
      </c>
      <c r="C6" s="3">
        <v>89</v>
      </c>
      <c r="D6" s="3">
        <f t="shared" si="0"/>
        <v>109.47</v>
      </c>
      <c r="E6" s="11" t="s">
        <v>0</v>
      </c>
      <c r="F6" s="13" t="s">
        <v>57</v>
      </c>
    </row>
    <row r="7" spans="1:6" s="5" customFormat="1">
      <c r="A7" s="9" t="s">
        <v>12</v>
      </c>
      <c r="B7" s="4" t="s">
        <v>118</v>
      </c>
      <c r="C7" s="3">
        <v>42</v>
      </c>
      <c r="D7" s="3">
        <f t="shared" si="0"/>
        <v>51.66</v>
      </c>
      <c r="E7" s="11" t="s">
        <v>0</v>
      </c>
      <c r="F7" s="13" t="s">
        <v>58</v>
      </c>
    </row>
    <row r="8" spans="1:6" s="5" customFormat="1">
      <c r="A8" s="9" t="s">
        <v>13</v>
      </c>
      <c r="B8" s="4" t="s">
        <v>119</v>
      </c>
      <c r="C8" s="3">
        <v>65</v>
      </c>
      <c r="D8" s="3">
        <f t="shared" si="0"/>
        <v>79.95</v>
      </c>
      <c r="E8" s="11" t="s">
        <v>0</v>
      </c>
      <c r="F8" s="13" t="s">
        <v>59</v>
      </c>
    </row>
    <row r="9" spans="1:6" s="5" customFormat="1">
      <c r="A9" s="9" t="s">
        <v>14</v>
      </c>
      <c r="B9" s="4" t="s">
        <v>120</v>
      </c>
      <c r="C9" s="3">
        <v>162</v>
      </c>
      <c r="D9" s="3">
        <f t="shared" si="0"/>
        <v>199.26</v>
      </c>
      <c r="E9" s="11" t="s">
        <v>0</v>
      </c>
      <c r="F9" s="13" t="s">
        <v>60</v>
      </c>
    </row>
    <row r="10" spans="1:6" s="5" customFormat="1">
      <c r="A10" s="9" t="s">
        <v>15</v>
      </c>
      <c r="B10" s="4" t="s">
        <v>121</v>
      </c>
      <c r="C10" s="3">
        <v>118</v>
      </c>
      <c r="D10" s="3">
        <f t="shared" si="0"/>
        <v>145.13999999999999</v>
      </c>
      <c r="E10" s="11" t="s">
        <v>0</v>
      </c>
      <c r="F10" s="13" t="s">
        <v>61</v>
      </c>
    </row>
    <row r="11" spans="1:6" s="5" customFormat="1">
      <c r="A11" s="9" t="s">
        <v>16</v>
      </c>
      <c r="B11" s="4" t="s">
        <v>122</v>
      </c>
      <c r="C11" s="3">
        <v>158</v>
      </c>
      <c r="D11" s="3">
        <f t="shared" si="0"/>
        <v>194.34</v>
      </c>
      <c r="E11" s="11" t="s">
        <v>0</v>
      </c>
      <c r="F11" s="13" t="s">
        <v>62</v>
      </c>
    </row>
    <row r="12" spans="1:6" s="5" customFormat="1">
      <c r="A12" s="9" t="s">
        <v>17</v>
      </c>
      <c r="B12" s="4" t="s">
        <v>123</v>
      </c>
      <c r="C12" s="3">
        <v>165</v>
      </c>
      <c r="D12" s="3">
        <f t="shared" si="0"/>
        <v>202.95</v>
      </c>
      <c r="E12" s="11" t="s">
        <v>0</v>
      </c>
      <c r="F12" s="13" t="s">
        <v>63</v>
      </c>
    </row>
    <row r="13" spans="1:6" s="5" customFormat="1">
      <c r="A13" s="9" t="s">
        <v>18</v>
      </c>
      <c r="B13" s="4" t="s">
        <v>124</v>
      </c>
      <c r="C13" s="3">
        <v>335</v>
      </c>
      <c r="D13" s="3">
        <f t="shared" si="0"/>
        <v>412.05</v>
      </c>
      <c r="E13" s="11" t="s">
        <v>0</v>
      </c>
      <c r="F13" s="13" t="s">
        <v>64</v>
      </c>
    </row>
    <row r="14" spans="1:6" s="5" customFormat="1">
      <c r="A14" s="9" t="s">
        <v>19</v>
      </c>
      <c r="B14" s="4" t="s">
        <v>125</v>
      </c>
      <c r="C14" s="3">
        <v>406</v>
      </c>
      <c r="D14" s="3">
        <f t="shared" si="0"/>
        <v>499.38</v>
      </c>
      <c r="E14" s="11" t="s">
        <v>0</v>
      </c>
      <c r="F14" s="13" t="s">
        <v>65</v>
      </c>
    </row>
    <row r="15" spans="1:6" s="5" customFormat="1">
      <c r="A15" s="9" t="s">
        <v>20</v>
      </c>
      <c r="B15" s="4" t="s">
        <v>126</v>
      </c>
      <c r="C15" s="3">
        <v>125</v>
      </c>
      <c r="D15" s="3">
        <f t="shared" si="0"/>
        <v>153.75</v>
      </c>
      <c r="E15" s="11" t="s">
        <v>0</v>
      </c>
      <c r="F15" s="13" t="s">
        <v>66</v>
      </c>
    </row>
    <row r="16" spans="1:6" s="5" customFormat="1">
      <c r="A16" s="9" t="s">
        <v>21</v>
      </c>
      <c r="B16" s="4" t="s">
        <v>127</v>
      </c>
      <c r="C16" s="3">
        <v>78</v>
      </c>
      <c r="D16" s="3">
        <f t="shared" si="0"/>
        <v>95.94</v>
      </c>
      <c r="E16" s="11" t="s">
        <v>0</v>
      </c>
      <c r="F16" s="13" t="s">
        <v>67</v>
      </c>
    </row>
    <row r="17" spans="1:6" s="5" customFormat="1">
      <c r="A17" s="9" t="s">
        <v>22</v>
      </c>
      <c r="B17" s="4" t="s">
        <v>128</v>
      </c>
      <c r="C17" s="3">
        <v>78</v>
      </c>
      <c r="D17" s="3">
        <f t="shared" si="0"/>
        <v>95.94</v>
      </c>
      <c r="E17" s="11" t="s">
        <v>0</v>
      </c>
      <c r="F17" s="13" t="s">
        <v>68</v>
      </c>
    </row>
    <row r="18" spans="1:6" s="5" customFormat="1">
      <c r="A18" s="9" t="s">
        <v>23</v>
      </c>
      <c r="B18" s="4" t="s">
        <v>129</v>
      </c>
      <c r="C18" s="3">
        <v>78</v>
      </c>
      <c r="D18" s="3">
        <f t="shared" si="0"/>
        <v>95.94</v>
      </c>
      <c r="E18" s="11" t="s">
        <v>0</v>
      </c>
      <c r="F18" s="13" t="s">
        <v>69</v>
      </c>
    </row>
    <row r="19" spans="1:6" s="5" customFormat="1">
      <c r="A19" s="9" t="s">
        <v>50</v>
      </c>
      <c r="B19" s="4" t="s">
        <v>130</v>
      </c>
      <c r="C19" s="3">
        <v>78</v>
      </c>
      <c r="D19" s="3">
        <f t="shared" si="0"/>
        <v>95.94</v>
      </c>
      <c r="E19" s="11" t="s">
        <v>0</v>
      </c>
      <c r="F19" s="13" t="s">
        <v>70</v>
      </c>
    </row>
    <row r="20" spans="1:6" s="5" customFormat="1">
      <c r="A20" s="9" t="s">
        <v>24</v>
      </c>
      <c r="B20" s="4" t="s">
        <v>131</v>
      </c>
      <c r="C20" s="3">
        <v>48</v>
      </c>
      <c r="D20" s="3">
        <f t="shared" si="0"/>
        <v>59.04</v>
      </c>
      <c r="E20" s="11" t="s">
        <v>0</v>
      </c>
      <c r="F20" s="13" t="s">
        <v>71</v>
      </c>
    </row>
    <row r="21" spans="1:6" s="5" customFormat="1" ht="15.75">
      <c r="A21" s="9" t="s">
        <v>99</v>
      </c>
      <c r="B21" s="4" t="s">
        <v>132</v>
      </c>
      <c r="C21" s="3">
        <v>45.8</v>
      </c>
      <c r="D21" s="3">
        <f t="shared" si="0"/>
        <v>56.33</v>
      </c>
      <c r="E21" s="18" t="s">
        <v>113</v>
      </c>
      <c r="F21" s="13" t="s">
        <v>106</v>
      </c>
    </row>
    <row r="22" spans="1:6" s="5" customFormat="1" ht="15.75">
      <c r="A22" s="9" t="s">
        <v>100</v>
      </c>
      <c r="B22" s="4" t="s">
        <v>133</v>
      </c>
      <c r="C22" s="3">
        <v>44.9</v>
      </c>
      <c r="D22" s="3">
        <f t="shared" si="0"/>
        <v>55.23</v>
      </c>
      <c r="E22" s="18" t="s">
        <v>113</v>
      </c>
      <c r="F22" s="13" t="s">
        <v>107</v>
      </c>
    </row>
    <row r="23" spans="1:6" s="5" customFormat="1">
      <c r="A23" s="9" t="s">
        <v>25</v>
      </c>
      <c r="B23" s="4" t="s">
        <v>134</v>
      </c>
      <c r="C23" s="3">
        <v>38</v>
      </c>
      <c r="D23" s="3">
        <f t="shared" si="0"/>
        <v>46.74</v>
      </c>
      <c r="E23" s="11" t="s">
        <v>0</v>
      </c>
      <c r="F23" s="13" t="s">
        <v>72</v>
      </c>
    </row>
    <row r="24" spans="1:6" s="5" customFormat="1" ht="15.75">
      <c r="A24" s="9" t="s">
        <v>102</v>
      </c>
      <c r="B24" s="4" t="s">
        <v>135</v>
      </c>
      <c r="C24" s="3">
        <v>57.3</v>
      </c>
      <c r="D24" s="3">
        <f t="shared" si="0"/>
        <v>70.48</v>
      </c>
      <c r="E24" s="18" t="s">
        <v>113</v>
      </c>
      <c r="F24" s="13" t="s">
        <v>109</v>
      </c>
    </row>
    <row r="25" spans="1:6" s="5" customFormat="1">
      <c r="A25" s="9" t="s">
        <v>26</v>
      </c>
      <c r="B25" s="4" t="s">
        <v>136</v>
      </c>
      <c r="C25" s="3">
        <v>36</v>
      </c>
      <c r="D25" s="3">
        <f t="shared" si="0"/>
        <v>44.28</v>
      </c>
      <c r="E25" s="11" t="s">
        <v>0</v>
      </c>
      <c r="F25" s="13" t="s">
        <v>73</v>
      </c>
    </row>
    <row r="26" spans="1:6" s="5" customFormat="1">
      <c r="A26" s="9" t="s">
        <v>51</v>
      </c>
      <c r="B26" s="4" t="s">
        <v>137</v>
      </c>
      <c r="C26" s="3">
        <v>22</v>
      </c>
      <c r="D26" s="3">
        <f t="shared" si="0"/>
        <v>27.06</v>
      </c>
      <c r="E26" s="11" t="s">
        <v>0</v>
      </c>
      <c r="F26" s="13" t="s">
        <v>74</v>
      </c>
    </row>
    <row r="27" spans="1:6" s="5" customFormat="1">
      <c r="A27" s="9" t="s">
        <v>52</v>
      </c>
      <c r="B27" s="4" t="s">
        <v>138</v>
      </c>
      <c r="C27" s="3">
        <v>38</v>
      </c>
      <c r="D27" s="3">
        <f t="shared" si="0"/>
        <v>46.74</v>
      </c>
      <c r="E27" s="11" t="s">
        <v>0</v>
      </c>
      <c r="F27" s="13" t="s">
        <v>75</v>
      </c>
    </row>
    <row r="28" spans="1:6" s="5" customFormat="1">
      <c r="A28" s="9" t="s">
        <v>53</v>
      </c>
      <c r="B28" s="4" t="s">
        <v>139</v>
      </c>
      <c r="C28" s="3">
        <v>138</v>
      </c>
      <c r="D28" s="3">
        <f t="shared" si="0"/>
        <v>169.74</v>
      </c>
      <c r="E28" s="11" t="s">
        <v>0</v>
      </c>
      <c r="F28" s="13" t="s">
        <v>76</v>
      </c>
    </row>
    <row r="29" spans="1:6" s="5" customFormat="1">
      <c r="A29" s="9" t="s">
        <v>27</v>
      </c>
      <c r="B29" s="4" t="s">
        <v>140</v>
      </c>
      <c r="C29" s="3">
        <v>48</v>
      </c>
      <c r="D29" s="3">
        <f t="shared" si="0"/>
        <v>59.04</v>
      </c>
      <c r="E29" s="11" t="s">
        <v>0</v>
      </c>
      <c r="F29" s="13" t="s">
        <v>77</v>
      </c>
    </row>
    <row r="30" spans="1:6" s="5" customFormat="1">
      <c r="A30" s="9" t="s">
        <v>28</v>
      </c>
      <c r="B30" s="4" t="s">
        <v>141</v>
      </c>
      <c r="C30" s="3">
        <v>84</v>
      </c>
      <c r="D30" s="3">
        <f t="shared" si="0"/>
        <v>103.32</v>
      </c>
      <c r="E30" s="11" t="s">
        <v>0</v>
      </c>
      <c r="F30" s="13" t="s">
        <v>78</v>
      </c>
    </row>
    <row r="31" spans="1:6" s="5" customFormat="1">
      <c r="A31" s="9" t="s">
        <v>29</v>
      </c>
      <c r="B31" s="4" t="s">
        <v>142</v>
      </c>
      <c r="C31" s="3">
        <v>94</v>
      </c>
      <c r="D31" s="3">
        <f t="shared" si="0"/>
        <v>115.62</v>
      </c>
      <c r="E31" s="11" t="s">
        <v>0</v>
      </c>
      <c r="F31" s="13" t="s">
        <v>79</v>
      </c>
    </row>
    <row r="32" spans="1:6" s="5" customFormat="1">
      <c r="A32" s="9" t="s">
        <v>30</v>
      </c>
      <c r="B32" s="4" t="s">
        <v>143</v>
      </c>
      <c r="C32" s="3">
        <v>96</v>
      </c>
      <c r="D32" s="3">
        <f t="shared" si="0"/>
        <v>118.08</v>
      </c>
      <c r="E32" s="11" t="s">
        <v>0</v>
      </c>
      <c r="F32" s="13" t="s">
        <v>80</v>
      </c>
    </row>
    <row r="33" spans="1:6" s="5" customFormat="1">
      <c r="A33" s="9" t="s">
        <v>31</v>
      </c>
      <c r="B33" s="4" t="s">
        <v>144</v>
      </c>
      <c r="C33" s="3">
        <v>94</v>
      </c>
      <c r="D33" s="3">
        <f t="shared" si="0"/>
        <v>115.62</v>
      </c>
      <c r="E33" s="11" t="s">
        <v>0</v>
      </c>
      <c r="F33" s="13" t="s">
        <v>81</v>
      </c>
    </row>
    <row r="34" spans="1:6" s="5" customFormat="1">
      <c r="A34" s="9" t="s">
        <v>32</v>
      </c>
      <c r="B34" s="4" t="s">
        <v>145</v>
      </c>
      <c r="C34" s="3">
        <v>96</v>
      </c>
      <c r="D34" s="3">
        <f t="shared" si="0"/>
        <v>118.08</v>
      </c>
      <c r="E34" s="11" t="s">
        <v>0</v>
      </c>
      <c r="F34" s="13" t="s">
        <v>82</v>
      </c>
    </row>
    <row r="35" spans="1:6" s="5" customFormat="1">
      <c r="A35" s="9" t="s">
        <v>33</v>
      </c>
      <c r="B35" s="4" t="s">
        <v>146</v>
      </c>
      <c r="C35" s="3">
        <v>128</v>
      </c>
      <c r="D35" s="3">
        <f t="shared" si="0"/>
        <v>157.44</v>
      </c>
      <c r="E35" s="11" t="s">
        <v>0</v>
      </c>
      <c r="F35" s="13" t="s">
        <v>83</v>
      </c>
    </row>
    <row r="36" spans="1:6" s="5" customFormat="1">
      <c r="A36" s="9" t="s">
        <v>34</v>
      </c>
      <c r="B36" s="4" t="s">
        <v>147</v>
      </c>
      <c r="C36" s="3">
        <v>68</v>
      </c>
      <c r="D36" s="3">
        <f t="shared" si="0"/>
        <v>83.64</v>
      </c>
      <c r="E36" s="11" t="s">
        <v>0</v>
      </c>
      <c r="F36" s="13" t="s">
        <v>84</v>
      </c>
    </row>
    <row r="37" spans="1:6" s="5" customFormat="1">
      <c r="A37" s="9" t="s">
        <v>35</v>
      </c>
      <c r="B37" s="4" t="s">
        <v>148</v>
      </c>
      <c r="C37" s="3">
        <v>368</v>
      </c>
      <c r="D37" s="3">
        <f t="shared" ref="D37:D58" si="1">ROUND((C37*1.23),2)</f>
        <v>452.64</v>
      </c>
      <c r="E37" s="11" t="s">
        <v>0</v>
      </c>
      <c r="F37" s="13" t="s">
        <v>85</v>
      </c>
    </row>
    <row r="38" spans="1:6" s="5" customFormat="1">
      <c r="A38" s="9" t="s">
        <v>36</v>
      </c>
      <c r="B38" s="4" t="s">
        <v>149</v>
      </c>
      <c r="C38" s="3">
        <v>358</v>
      </c>
      <c r="D38" s="3">
        <f t="shared" si="1"/>
        <v>440.34</v>
      </c>
      <c r="E38" s="11" t="s">
        <v>0</v>
      </c>
      <c r="F38" s="13" t="s">
        <v>86</v>
      </c>
    </row>
    <row r="39" spans="1:6" s="5" customFormat="1">
      <c r="A39" s="9" t="s">
        <v>37</v>
      </c>
      <c r="B39" s="4" t="s">
        <v>150</v>
      </c>
      <c r="C39" s="3">
        <v>248</v>
      </c>
      <c r="D39" s="3">
        <f t="shared" si="1"/>
        <v>305.04000000000002</v>
      </c>
      <c r="E39" s="11" t="s">
        <v>0</v>
      </c>
      <c r="F39" s="13" t="s">
        <v>87</v>
      </c>
    </row>
    <row r="40" spans="1:6" s="5" customFormat="1">
      <c r="A40" s="9" t="s">
        <v>38</v>
      </c>
      <c r="B40" s="4" t="s">
        <v>151</v>
      </c>
      <c r="C40" s="3">
        <v>348</v>
      </c>
      <c r="D40" s="3">
        <f t="shared" si="1"/>
        <v>428.04</v>
      </c>
      <c r="E40" s="11" t="s">
        <v>0</v>
      </c>
      <c r="F40" s="13" t="s">
        <v>88</v>
      </c>
    </row>
    <row r="41" spans="1:6" s="5" customFormat="1">
      <c r="A41" s="9" t="s">
        <v>54</v>
      </c>
      <c r="B41" s="4" t="s">
        <v>151</v>
      </c>
      <c r="C41" s="3">
        <v>238</v>
      </c>
      <c r="D41" s="3">
        <f t="shared" si="1"/>
        <v>292.74</v>
      </c>
      <c r="E41" s="11" t="s">
        <v>0</v>
      </c>
      <c r="F41" s="13" t="s">
        <v>89</v>
      </c>
    </row>
    <row r="42" spans="1:6" s="5" customFormat="1">
      <c r="A42" s="9" t="s">
        <v>39</v>
      </c>
      <c r="B42" s="4" t="s">
        <v>151</v>
      </c>
      <c r="C42" s="3">
        <v>198</v>
      </c>
      <c r="D42" s="3">
        <f t="shared" si="1"/>
        <v>243.54</v>
      </c>
      <c r="E42" s="11" t="s">
        <v>0</v>
      </c>
      <c r="F42" s="13" t="s">
        <v>90</v>
      </c>
    </row>
    <row r="43" spans="1:6" s="5" customFormat="1">
      <c r="A43" s="9" t="s">
        <v>55</v>
      </c>
      <c r="B43" s="4" t="s">
        <v>150</v>
      </c>
      <c r="C43" s="3">
        <v>198</v>
      </c>
      <c r="D43" s="3">
        <f t="shared" si="1"/>
        <v>243.54</v>
      </c>
      <c r="E43" s="11" t="s">
        <v>0</v>
      </c>
      <c r="F43" s="13" t="s">
        <v>91</v>
      </c>
    </row>
    <row r="44" spans="1:6" s="5" customFormat="1" ht="15.75">
      <c r="A44" s="9" t="s">
        <v>103</v>
      </c>
      <c r="B44" s="4" t="s">
        <v>150</v>
      </c>
      <c r="C44" s="3">
        <v>220.6</v>
      </c>
      <c r="D44" s="3">
        <f t="shared" si="1"/>
        <v>271.33999999999997</v>
      </c>
      <c r="E44" s="18" t="s">
        <v>113</v>
      </c>
      <c r="F44" s="13" t="s">
        <v>110</v>
      </c>
    </row>
    <row r="45" spans="1:6" s="5" customFormat="1" ht="15.75">
      <c r="A45" s="9" t="s">
        <v>114</v>
      </c>
      <c r="B45" s="4" t="s">
        <v>152</v>
      </c>
      <c r="C45" s="3">
        <v>480</v>
      </c>
      <c r="D45" s="3">
        <f t="shared" si="1"/>
        <v>590.4</v>
      </c>
      <c r="E45" s="18" t="s">
        <v>113</v>
      </c>
      <c r="F45" s="13" t="s">
        <v>115</v>
      </c>
    </row>
    <row r="46" spans="1:6" s="5" customFormat="1" ht="15.75">
      <c r="A46" s="9" t="s">
        <v>104</v>
      </c>
      <c r="B46" s="4" t="s">
        <v>153</v>
      </c>
      <c r="C46" s="3">
        <v>94.5</v>
      </c>
      <c r="D46" s="3">
        <f t="shared" si="1"/>
        <v>116.24</v>
      </c>
      <c r="E46" s="18" t="s">
        <v>113</v>
      </c>
      <c r="F46" s="13" t="s">
        <v>111</v>
      </c>
    </row>
    <row r="47" spans="1:6" s="5" customFormat="1" ht="15.75">
      <c r="A47" s="9" t="s">
        <v>101</v>
      </c>
      <c r="B47" s="4" t="s">
        <v>151</v>
      </c>
      <c r="C47" s="3">
        <v>111.7</v>
      </c>
      <c r="D47" s="3">
        <f t="shared" si="1"/>
        <v>137.38999999999999</v>
      </c>
      <c r="E47" s="18" t="s">
        <v>113</v>
      </c>
      <c r="F47" s="13" t="s">
        <v>108</v>
      </c>
    </row>
    <row r="48" spans="1:6" s="5" customFormat="1">
      <c r="A48" s="9" t="s">
        <v>56</v>
      </c>
      <c r="B48" s="4" t="s">
        <v>154</v>
      </c>
      <c r="C48" s="3">
        <v>220</v>
      </c>
      <c r="D48" s="3">
        <f t="shared" si="1"/>
        <v>270.60000000000002</v>
      </c>
      <c r="E48" s="11" t="s">
        <v>0</v>
      </c>
      <c r="F48" s="13" t="s">
        <v>92</v>
      </c>
    </row>
    <row r="49" spans="1:6" s="5" customFormat="1" ht="15.75">
      <c r="A49" s="9" t="s">
        <v>105</v>
      </c>
      <c r="B49" s="4" t="s">
        <v>155</v>
      </c>
      <c r="C49" s="3">
        <v>61.5</v>
      </c>
      <c r="D49" s="3">
        <f t="shared" si="1"/>
        <v>75.650000000000006</v>
      </c>
      <c r="E49" s="18" t="s">
        <v>113</v>
      </c>
      <c r="F49" s="13" t="s">
        <v>112</v>
      </c>
    </row>
    <row r="50" spans="1:6" s="5" customFormat="1">
      <c r="A50" s="9" t="s">
        <v>40</v>
      </c>
      <c r="B50" s="4" t="s">
        <v>156</v>
      </c>
      <c r="C50" s="3">
        <v>230</v>
      </c>
      <c r="D50" s="3">
        <f t="shared" si="1"/>
        <v>282.89999999999998</v>
      </c>
      <c r="E50" s="11" t="s">
        <v>0</v>
      </c>
      <c r="F50" s="13" t="s">
        <v>93</v>
      </c>
    </row>
    <row r="51" spans="1:6" s="5" customFormat="1">
      <c r="A51" s="9" t="s">
        <v>41</v>
      </c>
      <c r="B51" s="4" t="s">
        <v>157</v>
      </c>
      <c r="C51" s="3">
        <v>98</v>
      </c>
      <c r="D51" s="3">
        <f t="shared" si="1"/>
        <v>120.54</v>
      </c>
      <c r="E51" s="11" t="s">
        <v>0</v>
      </c>
      <c r="F51" s="13" t="s">
        <v>94</v>
      </c>
    </row>
    <row r="52" spans="1:6" s="5" customFormat="1">
      <c r="A52" s="9" t="s">
        <v>42</v>
      </c>
      <c r="B52" s="4" t="s">
        <v>158</v>
      </c>
      <c r="C52" s="3">
        <v>148</v>
      </c>
      <c r="D52" s="3">
        <f t="shared" si="1"/>
        <v>182.04</v>
      </c>
      <c r="E52" s="19" t="s">
        <v>0</v>
      </c>
      <c r="F52" s="13" t="s">
        <v>95</v>
      </c>
    </row>
    <row r="53" spans="1:6" s="5" customFormat="1">
      <c r="A53" s="9" t="s">
        <v>8</v>
      </c>
      <c r="B53" s="4" t="s">
        <v>159</v>
      </c>
      <c r="C53" s="3">
        <v>154</v>
      </c>
      <c r="D53" s="3">
        <f t="shared" si="1"/>
        <v>189.42</v>
      </c>
      <c r="E53" s="19" t="s">
        <v>0</v>
      </c>
      <c r="F53" s="13" t="s">
        <v>96</v>
      </c>
    </row>
    <row r="54" spans="1:6" s="5" customFormat="1">
      <c r="A54" s="9" t="s">
        <v>10</v>
      </c>
      <c r="B54" s="4" t="s">
        <v>116</v>
      </c>
      <c r="C54" s="3">
        <v>140</v>
      </c>
      <c r="D54" s="3">
        <f t="shared" si="1"/>
        <v>172.2</v>
      </c>
      <c r="E54" s="19" t="s">
        <v>0</v>
      </c>
      <c r="F54" s="13" t="s">
        <v>97</v>
      </c>
    </row>
    <row r="55" spans="1:6" s="5" customFormat="1">
      <c r="A55" s="9" t="s">
        <v>43</v>
      </c>
      <c r="B55" s="4" t="s">
        <v>160</v>
      </c>
      <c r="C55" s="3">
        <v>87.8</v>
      </c>
      <c r="D55" s="3">
        <f t="shared" si="1"/>
        <v>107.99</v>
      </c>
      <c r="E55" s="19" t="s">
        <v>7</v>
      </c>
      <c r="F55" s="13" t="s">
        <v>48</v>
      </c>
    </row>
    <row r="56" spans="1:6" s="5" customFormat="1">
      <c r="A56" s="9" t="s">
        <v>44</v>
      </c>
      <c r="B56" s="4" t="s">
        <v>161</v>
      </c>
      <c r="C56" s="3">
        <v>256.10000000000002</v>
      </c>
      <c r="D56" s="3">
        <f t="shared" si="1"/>
        <v>315</v>
      </c>
      <c r="E56" s="19" t="s">
        <v>7</v>
      </c>
      <c r="F56" s="13" t="s">
        <v>47</v>
      </c>
    </row>
    <row r="57" spans="1:6" s="5" customFormat="1">
      <c r="A57" s="9" t="s">
        <v>45</v>
      </c>
      <c r="B57" s="4" t="s">
        <v>162</v>
      </c>
      <c r="C57" s="3">
        <v>139</v>
      </c>
      <c r="D57" s="3">
        <f t="shared" si="1"/>
        <v>170.97</v>
      </c>
      <c r="E57" s="19" t="s">
        <v>7</v>
      </c>
      <c r="F57" s="13" t="s">
        <v>0</v>
      </c>
    </row>
    <row r="58" spans="1:6" s="5" customFormat="1">
      <c r="A58" s="9" t="s">
        <v>46</v>
      </c>
      <c r="B58" s="4" t="s">
        <v>162</v>
      </c>
      <c r="C58" s="3">
        <v>159</v>
      </c>
      <c r="D58" s="3">
        <f t="shared" si="1"/>
        <v>195.57</v>
      </c>
      <c r="E58" s="19" t="s">
        <v>7</v>
      </c>
      <c r="F58" s="13" t="s">
        <v>0</v>
      </c>
    </row>
    <row r="59" spans="1:6" s="5" customFormat="1">
      <c r="A59" s="14"/>
      <c r="B59" s="10"/>
      <c r="C59" s="15"/>
      <c r="D59" s="15"/>
      <c r="E59" s="16"/>
      <c r="F59" s="17"/>
    </row>
  </sheetData>
  <sortState xmlns:xlrd2="http://schemas.microsoft.com/office/spreadsheetml/2017/richdata2" ref="A5:F58">
    <sortCondition ref="A5:A58"/>
  </sortState>
  <mergeCells count="1">
    <mergeCell ref="B1:F3"/>
  </mergeCells>
  <conditionalFormatting sqref="A4">
    <cfRule type="duplicateValues" dxfId="11" priority="19"/>
    <cfRule type="duplicateValues" dxfId="10" priority="20"/>
  </conditionalFormatting>
  <conditionalFormatting sqref="B4">
    <cfRule type="duplicateValues" dxfId="9" priority="17"/>
    <cfRule type="duplicateValues" dxfId="8" priority="18"/>
  </conditionalFormatting>
  <conditionalFormatting sqref="C4">
    <cfRule type="duplicateValues" dxfId="7" priority="15"/>
    <cfRule type="duplicateValues" dxfId="6" priority="16"/>
  </conditionalFormatting>
  <conditionalFormatting sqref="D4">
    <cfRule type="duplicateValues" dxfId="5" priority="13"/>
    <cfRule type="duplicateValues" dxfId="4" priority="14"/>
  </conditionalFormatting>
  <conditionalFormatting sqref="E4">
    <cfRule type="duplicateValues" dxfId="3" priority="11"/>
    <cfRule type="duplicateValues" dxfId="2" priority="12"/>
  </conditionalFormatting>
  <conditionalFormatting sqref="F4">
    <cfRule type="duplicateValues" dxfId="1" priority="7"/>
    <cfRule type="duplicateValues" dxfId="0" priority="8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Cennik pasów i toreb</vt:lpstr>
      <vt:lpstr>'Cennik pasów i toreb'!Obszar_wydruku</vt:lpstr>
      <vt:lpstr>'Cennik pasów i toreb'!Tytuły_wydruku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Jaworska</dc:creator>
  <cp:lastModifiedBy>Tadeusz</cp:lastModifiedBy>
  <cp:lastPrinted>2021-02-09T09:52:55Z</cp:lastPrinted>
  <dcterms:created xsi:type="dcterms:W3CDTF">2020-01-13T08:42:29Z</dcterms:created>
  <dcterms:modified xsi:type="dcterms:W3CDTF">2021-02-24T09:05:01Z</dcterms:modified>
</cp:coreProperties>
</file>